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NANCY CORONADO\EFR\PREDIOS - TRAMO 2\TM-2-027\"/>
    </mc:Choice>
  </mc:AlternateContent>
  <bookViews>
    <workbookView xWindow="0" yWindow="0" windowWidth="20490" windowHeight="7455"/>
  </bookViews>
  <sheets>
    <sheet name="FICHA" sheetId="25" r:id="rId1"/>
    <sheet name="R1 R2 " sheetId="28" r:id="rId2"/>
  </sheets>
  <definedNames>
    <definedName name="_xlnm.Print_Area" localSheetId="0">FICHA!$A$1:$AF$71</definedName>
  </definedNames>
  <calcPr calcId="162913"/>
  <fileRecoveryPr autoRecover="0"/>
</workbook>
</file>

<file path=xl/calcChain.xml><?xml version="1.0" encoding="utf-8"?>
<calcChain xmlns="http://schemas.openxmlformats.org/spreadsheetml/2006/main">
  <c r="R67" i="25" l="1"/>
  <c r="R69" i="25" l="1"/>
  <c r="C21" i="28" l="1"/>
  <c r="AC49" i="25" l="1"/>
  <c r="AC11" i="25" l="1"/>
</calcChain>
</file>

<file path=xl/comments1.xml><?xml version="1.0" encoding="utf-8"?>
<comments xmlns="http://schemas.openxmlformats.org/spreadsheetml/2006/main">
  <authors>
    <author>INGENIERO</author>
  </authors>
  <commentList>
    <comment ref="E9" authorId="0" shapeId="0">
      <text>
        <r>
          <rPr>
            <b/>
            <sz val="9"/>
            <color indexed="81"/>
            <rFont val="Tahoma"/>
            <family val="2"/>
          </rPr>
          <t>INGENIERO: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2" authorId="0" shapeId="0">
      <text>
        <r>
          <rPr>
            <b/>
            <sz val="9"/>
            <color indexed="81"/>
            <rFont val="Tahoma"/>
            <family val="2"/>
          </rPr>
          <t>INGENIERO:</t>
        </r>
        <r>
          <rPr>
            <sz val="9"/>
            <color indexed="81"/>
            <rFont val="Tahoma"/>
            <family val="2"/>
          </rPr>
          <t xml:space="preserve">
SUJETO AL PROFESIONAL A CARGO
</t>
        </r>
      </text>
    </comment>
  </commentList>
</comments>
</file>

<file path=xl/sharedStrings.xml><?xml version="1.0" encoding="utf-8"?>
<sst xmlns="http://schemas.openxmlformats.org/spreadsheetml/2006/main" count="163" uniqueCount="135">
  <si>
    <t>UN</t>
  </si>
  <si>
    <t>CANTIDAD</t>
  </si>
  <si>
    <t>MUNICIPIO:</t>
  </si>
  <si>
    <t>LINDEROS</t>
  </si>
  <si>
    <t>CANT</t>
  </si>
  <si>
    <t>DENS</t>
  </si>
  <si>
    <t>UNID</t>
  </si>
  <si>
    <t>OBSERVACIONES:</t>
  </si>
  <si>
    <t>PREDIO No.</t>
  </si>
  <si>
    <t>ABSC. INICIAL</t>
  </si>
  <si>
    <t>ABSC. FINAL</t>
  </si>
  <si>
    <t>VEREDA/BARRIO:</t>
  </si>
  <si>
    <t>SUR</t>
  </si>
  <si>
    <t>FECHA DE ELABORACIÓN:</t>
  </si>
  <si>
    <t>DESCRIPCION</t>
  </si>
  <si>
    <t>AREA SOBRANTE</t>
  </si>
  <si>
    <t>NORTE</t>
  </si>
  <si>
    <t>ORIENTE</t>
  </si>
  <si>
    <t>OCCIDENTE</t>
  </si>
  <si>
    <t>COLINDANTES</t>
  </si>
  <si>
    <t>LONGITUD</t>
  </si>
  <si>
    <t>DIRECCION DEL PREDIO</t>
  </si>
  <si>
    <t>LONGITUD EFECTIVA</t>
  </si>
  <si>
    <t>MARGEN</t>
  </si>
  <si>
    <t>ACTIVIDAD ECONOMICA DEL PREDIO</t>
  </si>
  <si>
    <t>TOPOGRAFIA</t>
  </si>
  <si>
    <t>CEDULA CATASTRAL</t>
  </si>
  <si>
    <t>MATRICULA INMOBILIARIA</t>
  </si>
  <si>
    <t>FICHA PREDIAL</t>
  </si>
  <si>
    <t>INVENTARIO DE CULTIVOS Y ESPECIES</t>
  </si>
  <si>
    <t>AREA REQUERIDA</t>
  </si>
  <si>
    <t>AREA TOTAL TERRENO</t>
  </si>
  <si>
    <t>AREA TOTAL REQUERIDA</t>
  </si>
  <si>
    <t>ITEM</t>
  </si>
  <si>
    <t>DESCRIPCION DE LAS CONSTRUCCIONES</t>
  </si>
  <si>
    <t>DESCRIPCION DE LAS CONSTRUCCIONES ANEXAS</t>
  </si>
  <si>
    <t>AREA REMANENTE</t>
  </si>
  <si>
    <t>TOTAL AREA CONSTRUIDA</t>
  </si>
  <si>
    <t>CLASIFICACION DEL SUELO</t>
  </si>
  <si>
    <t>NOMBRE DEL PROPIETARIO(S) DEL PREDIO</t>
  </si>
  <si>
    <t xml:space="preserve">CONTRATO No.: </t>
  </si>
  <si>
    <t>FORMATO</t>
  </si>
  <si>
    <t>VERSIÓN</t>
  </si>
  <si>
    <t>m2</t>
  </si>
  <si>
    <t xml:space="preserve">Elaboró:
</t>
  </si>
  <si>
    <r>
      <t>m</t>
    </r>
    <r>
      <rPr>
        <vertAlign val="superscript"/>
        <sz val="10"/>
        <rFont val="Arial"/>
        <family val="2"/>
      </rPr>
      <t>2</t>
    </r>
  </si>
  <si>
    <t>REGISTRO 1</t>
  </si>
  <si>
    <t>Código</t>
  </si>
  <si>
    <t>tipo registro</t>
  </si>
  <si>
    <t>numero orden</t>
  </si>
  <si>
    <t>total registros</t>
  </si>
  <si>
    <t>nombre</t>
  </si>
  <si>
    <t>tipo documento</t>
  </si>
  <si>
    <t>número documento</t>
  </si>
  <si>
    <t>dirección</t>
  </si>
  <si>
    <t>destino economico</t>
  </si>
  <si>
    <t>area terreno</t>
  </si>
  <si>
    <t>area construida</t>
  </si>
  <si>
    <t>avaluo</t>
  </si>
  <si>
    <t>vigencia</t>
  </si>
  <si>
    <t>REGISTRO 2</t>
  </si>
  <si>
    <t>total registro</t>
  </si>
  <si>
    <t>matricual inmobiliaria</t>
  </si>
  <si>
    <t>zona fisica 1</t>
  </si>
  <si>
    <t>zona economica 1</t>
  </si>
  <si>
    <t>area terreno 1</t>
  </si>
  <si>
    <t>zona fisica 2</t>
  </si>
  <si>
    <t>zona economica 2</t>
  </si>
  <si>
    <t>area terreno 2</t>
  </si>
  <si>
    <t xml:space="preserve">   </t>
  </si>
  <si>
    <t>N/A</t>
  </si>
  <si>
    <t>K 2 21A 41 Br SAN ANTONIO</t>
  </si>
  <si>
    <t>307-791</t>
  </si>
  <si>
    <t>253070103000000680022000000000</t>
  </si>
  <si>
    <t>CUNDINAMARCA</t>
  </si>
  <si>
    <t>URBANO</t>
  </si>
  <si>
    <t>0 - 7 % Plana</t>
  </si>
  <si>
    <t>1</t>
  </si>
  <si>
    <t>001</t>
  </si>
  <si>
    <t>002</t>
  </si>
  <si>
    <t>DELGADO VELASQUEZ LEOCADIO</t>
  </si>
  <si>
    <t>VELASQUEZ DELGADO DORA-INES</t>
  </si>
  <si>
    <t>C</t>
  </si>
  <si>
    <t>000011322639</t>
  </si>
  <si>
    <t>000020608787</t>
  </si>
  <si>
    <t>A</t>
  </si>
  <si>
    <t>000000000216</t>
  </si>
  <si>
    <t>000227</t>
  </si>
  <si>
    <t>2</t>
  </si>
  <si>
    <t>30</t>
  </si>
  <si>
    <t>08</t>
  </si>
  <si>
    <t>0000000216</t>
  </si>
  <si>
    <t>00</t>
  </si>
  <si>
    <t>0000000000</t>
  </si>
  <si>
    <t>000060006000</t>
  </si>
  <si>
    <t>01012018</t>
  </si>
  <si>
    <t>FASE</t>
  </si>
  <si>
    <t>PROYECTO</t>
  </si>
  <si>
    <t>SOACHA</t>
  </si>
  <si>
    <t>EMAIL.</t>
  </si>
  <si>
    <t>TELEFONO</t>
  </si>
  <si>
    <t>DEPARTAMENTO:</t>
  </si>
  <si>
    <t>EXTENSIÓN DE LA TRONCAL NQS DEL SISTEMA INTEGRADO DE TRANSPORTE MASIVO DE BOGOTÁ D.C. EN EL MUNICIPIO DE SOACHA FASES II Y III</t>
  </si>
  <si>
    <t>Firma:</t>
  </si>
  <si>
    <t>Pag 1 de 1</t>
  </si>
  <si>
    <t>Revisó:</t>
  </si>
  <si>
    <r>
      <t>Aprobó:
Ing. Carolina Acosta Afanador</t>
    </r>
    <r>
      <rPr>
        <sz val="8"/>
        <rFont val="Calibri"/>
        <family val="2"/>
        <scheme val="minor"/>
      </rPr>
      <t xml:space="preserve">
</t>
    </r>
    <r>
      <rPr>
        <b/>
        <sz val="6"/>
        <rFont val="Calibri"/>
        <family val="2"/>
        <scheme val="minor"/>
      </rPr>
      <t>M.P: 25222-103018 CND</t>
    </r>
    <r>
      <rPr>
        <sz val="6"/>
        <color rgb="FFFF0000"/>
        <rFont val="Calibri"/>
        <family val="2"/>
        <scheme val="minor"/>
      </rPr>
      <t xml:space="preserve">
</t>
    </r>
    <r>
      <rPr>
        <b/>
        <sz val="8"/>
        <rFont val="Calibri"/>
        <family val="2"/>
        <scheme val="minor"/>
      </rPr>
      <t xml:space="preserve">Firma: </t>
    </r>
  </si>
  <si>
    <t>CONTRATO 032 DEL 06 DE SEPTIEMBRE DE 2018</t>
  </si>
  <si>
    <t>CEDULA/NIT</t>
  </si>
  <si>
    <t>º</t>
  </si>
  <si>
    <t>Derecha</t>
  </si>
  <si>
    <t>SAN LUIS</t>
  </si>
  <si>
    <t>m²</t>
  </si>
  <si>
    <t>C1</t>
  </si>
  <si>
    <t>CARRERA 5 (CORREDOR FERREO) (P1 - P2)</t>
  </si>
  <si>
    <t>CARRERA 4 (AUTOPISTA SUR)  (P3 - P4)</t>
  </si>
  <si>
    <t>M1</t>
  </si>
  <si>
    <t>M2</t>
  </si>
  <si>
    <t>und</t>
  </si>
  <si>
    <t>Ing. Federico Vela 
M.P: 25222-327182 CND</t>
  </si>
  <si>
    <t>Ing. Leonardo Ibáñez 
M.P: 25222-243587 CND</t>
  </si>
  <si>
    <t>RESIDENCIAL COMERCIAL</t>
  </si>
  <si>
    <t xml:space="preserve"> </t>
  </si>
  <si>
    <t>TM-2-027</t>
  </si>
  <si>
    <t>KR 4 18 93</t>
  </si>
  <si>
    <t>64.252 / 20.934.699</t>
  </si>
  <si>
    <t>051-5674</t>
  </si>
  <si>
    <t>257540101000001060001000000000</t>
  </si>
  <si>
    <t>* Se recomienda realizar aclaración de cabida y linderos, debido a que el área requerida del predio es inferior al área juridica del mismo, en un diferecia de 51,04 m2.</t>
  </si>
  <si>
    <t>CALLE 19 (P2 - P3)</t>
  </si>
  <si>
    <t>BELISARIO CASTILLO VALDERRAMA (P4 - P1)</t>
  </si>
  <si>
    <t>PLACA VOLADA EN CONCRETO CON AREA= 3,51 m2 Y GROSOR= 0,20 m</t>
  </si>
  <si>
    <t>HEREDEROS DETERMINADOS E INDETERMINADOS DEL SR. BELISARIO CASTILLO A 
HEREDEROS DETERMINADOS E INDETERMINADOS DE LA SRA. BLANCA CECILIA VALDERRAMA</t>
  </si>
  <si>
    <t>CONFORMADO POR CONSTRUCCIÓN DE TRES PISOS, CIMENTACIÓN CICLÓPEA, FACHADA EN LADRILLO A LA VISTA, CON ENCHAPE EN BALDOSA SENCILLA A MEDIA ALTURA EN EL PRIMER PISO; MUROS INTERIORES EN PRIMER Y SEGUNDO PISO EN BLOQUE CON RECUBRIMIENTO EN PAÑETE Y PINTURA Y EN TERCER PISO EN BLOQUE A LA VISTA. ENTREPISO EN PLACA DE CONCRETO CON RECUBRIMIENTO EN PINTURA. EN EXTERIORES LAS PUERTAS Y VENTANAS EN CARPINTERÍA METÁLICA, CON CINCO PUERTAS TIPO CORTINA PARA ACCESOS A LOS LOCALES Y REJA METÁLICA DE SEGURIDAD TIPO BANCO INCLUIDO EN LAS VENTANAS DEL SEGUNDO PISO, EN INTERIORES PRINCIPALMENTE PUERTAS EN MADERA. BAÑOS CON APARATOS SANITARIOS SENCILLOS Y RECUBRIMIENTO EN TABLETA SENCILLA EN PISOS Y MUROS. EN SEGUNDO PISO COCINA SEMINTEGRAL CON LAVAPLATOS EN ACERO INOXIDABLE Y MESÓN EN GRANITO PULIDO Y CAJONES INFERIORES Y SUPERIORES, DE DIMENSIONES LONG=2,10 m, ANCHO= 0,50 m Y ALTURA = 1,00m, ADICIONALMENTE PRESENTA MUEBLE CON MESÓN EN GRANITO PULIDO CON CAJONES INFERIORES, DE DIMENSIONES LONG=1,50 m, ANCHO= 0,50 m Y ALTURA = 1,00 m, Y ENCHAPE EN BALDOSA SENCILLA EN PISOS, MUROS Y TECHO. LOS PISOS EN LOCALES EN BALDOSA DE CEMENTO Y BALDOSA DE GRES, ASÍ COMO EN EL SEGUNDO PISO EN BALDOSA DE GRES, Y TERCER PISO PLACA A LA VISTA SIN RECUBRIMIENTO. ADICIONALMENTE PRESENTA LAVADERO EN CONCRETO CON ENCHAPE EN BALDOSA SENCILLA Y DIMENSIONES LONG=1,00 m, ANCHO= 0,60 m Y ALTURA = 0,90 m. DISTRIBUCIÓN: PISO 1 - CUATRO LOCALES, DOS BAÑOS Y UN DEPOSITO. PISO 2: SALA COMEDOR, COCINA, UN BAÑO, TRES HABITACIONES Y ZONA DE ROPAS. PISO 3: ESPACIO LIBRE, ZONA DE ROPAS, Y ESPACIO PARA COCINA, ESPACIO PARA SALA COMEDOR Y DOS CUARTOS.</t>
  </si>
  <si>
    <t>TANQUE EN PVC CAPACIDAD DE 500 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</si>
</sst>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\K\ ##\+##0.000;&quot;$&quot;\ \-#,##0"/>
    <numFmt numFmtId="165" formatCode="000"/>
    <numFmt numFmtId="166" formatCode="#,##0.000000"/>
    <numFmt numFmtId="167" formatCode="##&quot;+&quot;###.##\ &quot;Km&quot;"/>
    <numFmt numFmtId="168" formatCode="&quot;00&quot;#"/>
    <numFmt numFmtId="169" formatCode="dd/mm/yyyy;@"/>
    <numFmt numFmtId="170" formatCode="\R\3\A\ \K###000&quot;+&quot;###.00##"/>
    <numFmt numFmtId="171" formatCode="\K##&quot;+&quot;###.00##&quot; EJE 1&quot;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  <font>
      <vertAlign val="superscript"/>
      <sz val="1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7"/>
      <name val="Calibri"/>
      <family val="2"/>
      <scheme val="minor"/>
    </font>
    <font>
      <u/>
      <sz val="10"/>
      <name val="Calibri"/>
      <family val="2"/>
      <scheme val="minor"/>
    </font>
    <font>
      <sz val="7.5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6"/>
      <name val="Calibri"/>
      <family val="2"/>
      <scheme val="minor"/>
    </font>
    <font>
      <sz val="6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5" fillId="0" borderId="0">
      <protection locked="0"/>
    </xf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300">
    <xf numFmtId="0" fontId="0" fillId="0" borderId="0" xfId="0"/>
    <xf numFmtId="0" fontId="5" fillId="0" borderId="0" xfId="5" applyBorder="1"/>
    <xf numFmtId="0" fontId="5" fillId="0" borderId="0" xfId="5"/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0" xfId="0" applyFont="1" applyFill="1" applyAlignment="1"/>
    <xf numFmtId="0" fontId="13" fillId="2" borderId="0" xfId="0" applyFont="1" applyFill="1" applyAlignment="1"/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/>
    <xf numFmtId="0" fontId="15" fillId="0" borderId="1" xfId="0" applyFont="1" applyBorder="1" applyAlignment="1"/>
    <xf numFmtId="0" fontId="15" fillId="0" borderId="2" xfId="0" applyFont="1" applyBorder="1" applyAlignment="1"/>
    <xf numFmtId="0" fontId="16" fillId="0" borderId="2" xfId="0" applyFont="1" applyBorder="1" applyAlignment="1"/>
    <xf numFmtId="0" fontId="13" fillId="2" borderId="2" xfId="0" applyFont="1" applyFill="1" applyBorder="1" applyAlignment="1"/>
    <xf numFmtId="0" fontId="13" fillId="2" borderId="3" xfId="0" applyFont="1" applyFill="1" applyBorder="1" applyAlignment="1"/>
    <xf numFmtId="0" fontId="15" fillId="0" borderId="4" xfId="0" applyFont="1" applyBorder="1" applyAlignment="1"/>
    <xf numFmtId="0" fontId="16" fillId="0" borderId="0" xfId="0" applyFont="1" applyBorder="1" applyAlignment="1"/>
    <xf numFmtId="0" fontId="13" fillId="2" borderId="5" xfId="0" applyFont="1" applyFill="1" applyBorder="1" applyAlignment="1"/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/>
    <xf numFmtId="0" fontId="13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3" fillId="2" borderId="6" xfId="0" applyFont="1" applyFill="1" applyBorder="1" applyAlignment="1"/>
    <xf numFmtId="0" fontId="13" fillId="2" borderId="7" xfId="0" applyFont="1" applyFill="1" applyBorder="1" applyAlignment="1"/>
    <xf numFmtId="0" fontId="13" fillId="2" borderId="7" xfId="0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4" xfId="0" applyFont="1" applyFill="1" applyBorder="1" applyAlignment="1"/>
    <xf numFmtId="0" fontId="13" fillId="2" borderId="0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11" fillId="0" borderId="0" xfId="0" applyFont="1" applyBorder="1" applyAlignment="1"/>
    <xf numFmtId="0" fontId="12" fillId="2" borderId="4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1" fillId="2" borderId="5" xfId="0" applyFont="1" applyFill="1" applyBorder="1" applyAlignment="1"/>
    <xf numFmtId="0" fontId="12" fillId="2" borderId="0" xfId="0" applyFont="1" applyFill="1" applyBorder="1" applyAlignment="1"/>
    <xf numFmtId="0" fontId="11" fillId="2" borderId="0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/>
    </xf>
    <xf numFmtId="165" fontId="13" fillId="0" borderId="0" xfId="0" applyNumberFormat="1" applyFont="1" applyBorder="1" applyAlignment="1">
      <alignment vertical="center"/>
    </xf>
    <xf numFmtId="165" fontId="13" fillId="0" borderId="4" xfId="0" applyNumberFormat="1" applyFont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7" xfId="0" applyFont="1" applyFill="1" applyBorder="1" applyAlignment="1"/>
    <xf numFmtId="0" fontId="11" fillId="2" borderId="7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3" fillId="2" borderId="1" xfId="0" applyFont="1" applyFill="1" applyBorder="1" applyAlignment="1"/>
    <xf numFmtId="0" fontId="11" fillId="2" borderId="2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2" borderId="4" xfId="0" applyFont="1" applyFill="1" applyBorder="1" applyAlignment="1"/>
    <xf numFmtId="0" fontId="11" fillId="2" borderId="0" xfId="0" applyFont="1" applyFill="1" applyAlignment="1"/>
    <xf numFmtId="0" fontId="12" fillId="2" borderId="0" xfId="0" applyFont="1" applyFill="1" applyBorder="1" applyAlignment="1">
      <alignment horizontal="center"/>
    </xf>
    <xf numFmtId="0" fontId="11" fillId="2" borderId="6" xfId="0" applyFont="1" applyFill="1" applyBorder="1" applyAlignment="1"/>
    <xf numFmtId="0" fontId="22" fillId="2" borderId="7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2" fontId="13" fillId="2" borderId="9" xfId="0" applyNumberFormat="1" applyFont="1" applyFill="1" applyBorder="1" applyAlignment="1">
      <alignment horizontal="center" vertical="center"/>
    </xf>
    <xf numFmtId="0" fontId="22" fillId="2" borderId="0" xfId="0" applyFont="1" applyFill="1" applyAlignment="1"/>
    <xf numFmtId="0" fontId="13" fillId="0" borderId="12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11" fillId="0" borderId="7" xfId="0" applyFont="1" applyBorder="1" applyAlignment="1"/>
    <xf numFmtId="0" fontId="22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66" fontId="11" fillId="0" borderId="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164" fontId="11" fillId="2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4" fillId="2" borderId="7" xfId="0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>
      <alignment horizontal="right"/>
    </xf>
    <xf numFmtId="0" fontId="25" fillId="0" borderId="27" xfId="5" applyFont="1" applyBorder="1" applyAlignment="1">
      <alignment horizontal="center" vertical="center" wrapText="1"/>
    </xf>
    <xf numFmtId="0" fontId="5" fillId="0" borderId="27" xfId="5" applyBorder="1" applyAlignment="1">
      <alignment horizontal="center"/>
    </xf>
    <xf numFmtId="0" fontId="5" fillId="0" borderId="0" xfId="5" applyFont="1"/>
    <xf numFmtId="0" fontId="7" fillId="2" borderId="9" xfId="0" applyFont="1" applyFill="1" applyBorder="1" applyAlignment="1">
      <alignment horizontal="center" vertical="center"/>
    </xf>
    <xf numFmtId="49" fontId="5" fillId="0" borderId="27" xfId="5" applyNumberFormat="1" applyBorder="1" applyAlignment="1">
      <alignment horizontal="center"/>
    </xf>
    <xf numFmtId="49" fontId="5" fillId="0" borderId="0" xfId="5" applyNumberFormat="1"/>
    <xf numFmtId="49" fontId="0" fillId="0" borderId="27" xfId="0" applyNumberFormat="1" applyBorder="1" applyAlignment="1">
      <alignment horizontal="center"/>
    </xf>
    <xf numFmtId="49" fontId="5" fillId="0" borderId="28" xfId="5" applyNumberFormat="1" applyBorder="1" applyAlignment="1">
      <alignment horizontal="center"/>
    </xf>
    <xf numFmtId="0" fontId="5" fillId="0" borderId="28" xfId="5" applyBorder="1"/>
    <xf numFmtId="49" fontId="5" fillId="0" borderId="27" xfId="0" applyNumberFormat="1" applyFont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/>
    </xf>
    <xf numFmtId="168" fontId="9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9" fillId="2" borderId="0" xfId="0" applyFont="1" applyFill="1" applyBorder="1" applyAlignment="1"/>
    <xf numFmtId="0" fontId="11" fillId="2" borderId="29" xfId="0" applyFont="1" applyFill="1" applyBorder="1" applyAlignment="1"/>
    <xf numFmtId="0" fontId="11" fillId="2" borderId="28" xfId="0" applyFont="1" applyFill="1" applyBorder="1" applyAlignment="1"/>
    <xf numFmtId="0" fontId="11" fillId="2" borderId="34" xfId="0" applyFont="1" applyFill="1" applyBorder="1" applyAlignment="1"/>
    <xf numFmtId="0" fontId="11" fillId="2" borderId="30" xfId="0" applyFont="1" applyFill="1" applyBorder="1" applyAlignment="1"/>
    <xf numFmtId="0" fontId="11" fillId="2" borderId="32" xfId="0" applyFont="1" applyFill="1" applyBorder="1" applyAlignment="1"/>
    <xf numFmtId="0" fontId="11" fillId="2" borderId="35" xfId="0" applyFont="1" applyFill="1" applyBorder="1" applyAlignment="1"/>
    <xf numFmtId="0" fontId="11" fillId="2" borderId="15" xfId="0" applyFont="1" applyFill="1" applyBorder="1" applyAlignment="1"/>
    <xf numFmtId="0" fontId="11" fillId="2" borderId="36" xfId="0" applyFont="1" applyFill="1" applyBorder="1" applyAlignment="1"/>
    <xf numFmtId="0" fontId="13" fillId="2" borderId="4" xfId="0" applyFont="1" applyFill="1" applyBorder="1" applyAlignment="1">
      <alignment vertical="center"/>
    </xf>
    <xf numFmtId="0" fontId="15" fillId="0" borderId="6" xfId="0" applyFont="1" applyBorder="1" applyAlignment="1"/>
    <xf numFmtId="170" fontId="11" fillId="2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7" fillId="2" borderId="12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1" fillId="0" borderId="0" xfId="0" applyFont="1" applyFill="1" applyAlignment="1"/>
    <xf numFmtId="0" fontId="19" fillId="2" borderId="0" xfId="0" applyFont="1" applyFill="1" applyBorder="1" applyAlignment="1">
      <alignment vertical="center"/>
    </xf>
    <xf numFmtId="0" fontId="9" fillId="0" borderId="0" xfId="0" applyFont="1" applyBorder="1" applyAlignment="1"/>
    <xf numFmtId="0" fontId="9" fillId="2" borderId="0" xfId="0" applyFont="1" applyFill="1" applyBorder="1" applyAlignment="1">
      <alignment vertical="center"/>
    </xf>
    <xf numFmtId="164" fontId="9" fillId="2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2" fillId="2" borderId="0" xfId="0" applyFont="1" applyFill="1" applyBorder="1" applyAlignment="1" applyProtection="1">
      <alignment vertical="center"/>
    </xf>
    <xf numFmtId="2" fontId="17" fillId="2" borderId="9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top" wrapText="1"/>
    </xf>
    <xf numFmtId="0" fontId="17" fillId="2" borderId="15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 vertical="top" wrapText="1"/>
    </xf>
    <xf numFmtId="4" fontId="9" fillId="0" borderId="9" xfId="0" applyNumberFormat="1" applyFont="1" applyFill="1" applyBorder="1" applyAlignment="1">
      <alignment horizontal="center" vertical="center"/>
    </xf>
    <xf numFmtId="2" fontId="7" fillId="4" borderId="9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170" fontId="11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vertical="center"/>
    </xf>
    <xf numFmtId="4" fontId="12" fillId="0" borderId="9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/>
    <xf numFmtId="0" fontId="34" fillId="2" borderId="0" xfId="0" applyFont="1" applyFill="1" applyBorder="1" applyAlignment="1">
      <alignment horizontal="left" vertical="top" wrapText="1"/>
    </xf>
    <xf numFmtId="0" fontId="34" fillId="2" borderId="15" xfId="0" applyFont="1" applyFill="1" applyBorder="1" applyAlignment="1">
      <alignment horizontal="left" vertical="top" wrapText="1"/>
    </xf>
    <xf numFmtId="0" fontId="18" fillId="3" borderId="16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67" fontId="9" fillId="2" borderId="12" xfId="0" applyNumberFormat="1" applyFont="1" applyFill="1" applyBorder="1" applyAlignment="1">
      <alignment horizontal="center" vertical="center"/>
    </xf>
    <xf numFmtId="167" fontId="9" fillId="2" borderId="14" xfId="0" applyNumberFormat="1" applyFont="1" applyFill="1" applyBorder="1" applyAlignment="1">
      <alignment horizontal="center" vertical="center"/>
    </xf>
    <xf numFmtId="167" fontId="9" fillId="2" borderId="13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2" fontId="11" fillId="0" borderId="12" xfId="0" applyNumberFormat="1" applyFont="1" applyFill="1" applyBorder="1" applyAlignment="1">
      <alignment horizontal="center" vertical="center"/>
    </xf>
    <xf numFmtId="2" fontId="11" fillId="0" borderId="14" xfId="0" applyNumberFormat="1" applyFont="1" applyFill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9" fillId="2" borderId="27" xfId="0" applyFont="1" applyFill="1" applyBorder="1" applyAlignment="1">
      <alignment horizontal="center" vertical="center"/>
    </xf>
    <xf numFmtId="168" fontId="9" fillId="2" borderId="27" xfId="0" applyNumberFormat="1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8" fillId="3" borderId="24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171" fontId="11" fillId="0" borderId="12" xfId="0" applyNumberFormat="1" applyFont="1" applyFill="1" applyBorder="1" applyAlignment="1">
      <alignment horizontal="center" vertical="center"/>
    </xf>
    <xf numFmtId="171" fontId="11" fillId="0" borderId="14" xfId="0" applyNumberFormat="1" applyFont="1" applyFill="1" applyBorder="1" applyAlignment="1">
      <alignment horizontal="center" vertical="center"/>
    </xf>
    <xf numFmtId="171" fontId="11" fillId="0" borderId="13" xfId="0" applyNumberFormat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2" xfId="0" applyFont="1" applyFill="1" applyBorder="1" applyAlignment="1" applyProtection="1">
      <alignment horizontal="center" vertical="center"/>
    </xf>
    <xf numFmtId="0" fontId="12" fillId="2" borderId="14" xfId="0" applyFont="1" applyFill="1" applyBorder="1" applyAlignment="1" applyProtection="1">
      <alignment horizontal="center" vertical="center"/>
    </xf>
    <xf numFmtId="0" fontId="12" fillId="2" borderId="13" xfId="0" applyFont="1" applyFill="1" applyBorder="1" applyAlignment="1" applyProtection="1">
      <alignment horizontal="center" vertical="center"/>
    </xf>
    <xf numFmtId="165" fontId="9" fillId="0" borderId="16" xfId="0" applyNumberFormat="1" applyFont="1" applyBorder="1" applyAlignment="1">
      <alignment horizontal="center" vertical="center" wrapText="1"/>
    </xf>
    <xf numFmtId="165" fontId="9" fillId="0" borderId="17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165" fontId="9" fillId="0" borderId="19" xfId="0" applyNumberFormat="1" applyFont="1" applyBorder="1" applyAlignment="1">
      <alignment horizontal="center" vertical="center"/>
    </xf>
    <xf numFmtId="165" fontId="9" fillId="0" borderId="20" xfId="0" applyNumberFormat="1" applyFont="1" applyBorder="1" applyAlignment="1">
      <alignment horizontal="center" vertical="center"/>
    </xf>
    <xf numFmtId="165" fontId="9" fillId="0" borderId="21" xfId="0" applyNumberFormat="1" applyFont="1" applyBorder="1" applyAlignment="1">
      <alignment horizontal="center" vertical="center"/>
    </xf>
    <xf numFmtId="165" fontId="9" fillId="0" borderId="22" xfId="0" applyNumberFormat="1" applyFont="1" applyBorder="1" applyAlignment="1">
      <alignment horizontal="center" vertical="center"/>
    </xf>
    <xf numFmtId="3" fontId="18" fillId="0" borderId="12" xfId="0" applyNumberFormat="1" applyFont="1" applyFill="1" applyBorder="1" applyAlignment="1">
      <alignment horizontal="center" vertical="center"/>
    </xf>
    <xf numFmtId="3" fontId="18" fillId="0" borderId="14" xfId="0" applyNumberFormat="1" applyFont="1" applyFill="1" applyBorder="1" applyAlignment="1">
      <alignment horizontal="center" vertical="center"/>
    </xf>
    <xf numFmtId="3" fontId="18" fillId="0" borderId="13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31" fillId="0" borderId="12" xfId="1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49" fontId="10" fillId="0" borderId="16" xfId="0" applyNumberFormat="1" applyFont="1" applyFill="1" applyBorder="1" applyAlignment="1">
      <alignment horizontal="center" vertical="center"/>
    </xf>
    <xf numFmtId="49" fontId="10" fillId="0" borderId="17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21" xfId="0" applyNumberFormat="1" applyFont="1" applyFill="1" applyBorder="1" applyAlignment="1">
      <alignment horizontal="center" vertical="center"/>
    </xf>
    <xf numFmtId="49" fontId="10" fillId="0" borderId="22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justify"/>
    </xf>
    <xf numFmtId="0" fontId="10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left" vertical="center"/>
    </xf>
    <xf numFmtId="0" fontId="23" fillId="2" borderId="14" xfId="0" applyFont="1" applyFill="1" applyBorder="1" applyAlignment="1">
      <alignment horizontal="left" vertical="center"/>
    </xf>
    <xf numFmtId="0" fontId="23" fillId="2" borderId="13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justify" vertical="top" wrapText="1"/>
    </xf>
    <xf numFmtId="0" fontId="7" fillId="2" borderId="17" xfId="0" applyFont="1" applyFill="1" applyBorder="1" applyAlignment="1">
      <alignment horizontal="justify" vertical="top" wrapText="1"/>
    </xf>
    <xf numFmtId="0" fontId="7" fillId="2" borderId="18" xfId="0" applyFont="1" applyFill="1" applyBorder="1" applyAlignment="1">
      <alignment horizontal="justify" vertical="top" wrapText="1"/>
    </xf>
    <xf numFmtId="0" fontId="7" fillId="2" borderId="11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>
      <alignment horizontal="justify" vertical="top" wrapText="1"/>
    </xf>
    <xf numFmtId="0" fontId="7" fillId="2" borderId="19" xfId="0" applyFont="1" applyFill="1" applyBorder="1" applyAlignment="1">
      <alignment horizontal="justify" vertical="top" wrapText="1"/>
    </xf>
    <xf numFmtId="0" fontId="7" fillId="2" borderId="20" xfId="0" applyFont="1" applyFill="1" applyBorder="1" applyAlignment="1">
      <alignment horizontal="justify" vertical="top" wrapText="1"/>
    </xf>
    <xf numFmtId="0" fontId="7" fillId="2" borderId="21" xfId="0" applyFont="1" applyFill="1" applyBorder="1" applyAlignment="1">
      <alignment horizontal="justify" vertical="top" wrapText="1"/>
    </xf>
    <xf numFmtId="0" fontId="7" fillId="2" borderId="22" xfId="0" applyFont="1" applyFill="1" applyBorder="1" applyAlignment="1">
      <alignment horizontal="justify" vertical="top" wrapText="1"/>
    </xf>
    <xf numFmtId="0" fontId="7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2" fontId="7" fillId="0" borderId="10" xfId="0" applyNumberFormat="1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horizontal="center" vertical="center"/>
    </xf>
    <xf numFmtId="2" fontId="7" fillId="0" borderId="37" xfId="0" applyNumberFormat="1" applyFont="1" applyFill="1" applyBorder="1" applyAlignment="1">
      <alignment horizontal="center" vertical="center"/>
    </xf>
    <xf numFmtId="2" fontId="7" fillId="2" borderId="10" xfId="0" applyNumberFormat="1" applyFont="1" applyFill="1" applyBorder="1" applyAlignment="1">
      <alignment horizontal="center" vertical="center"/>
    </xf>
    <xf numFmtId="2" fontId="7" fillId="2" borderId="31" xfId="0" applyNumberFormat="1" applyFont="1" applyFill="1" applyBorder="1" applyAlignment="1">
      <alignment horizontal="center" vertical="center"/>
    </xf>
    <xf numFmtId="2" fontId="7" fillId="2" borderId="37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top"/>
    </xf>
    <xf numFmtId="0" fontId="17" fillId="2" borderId="15" xfId="0" applyFont="1" applyFill="1" applyBorder="1" applyAlignment="1">
      <alignment horizontal="left" vertical="top"/>
    </xf>
    <xf numFmtId="0" fontId="17" fillId="2" borderId="0" xfId="0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horizontal="center" vertical="top" wrapText="1"/>
    </xf>
    <xf numFmtId="0" fontId="27" fillId="0" borderId="0" xfId="0" applyFont="1" applyFill="1" applyBorder="1" applyAlignment="1">
      <alignment horizontal="center" vertical="top" wrapText="1"/>
    </xf>
    <xf numFmtId="0" fontId="27" fillId="0" borderId="15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justify" vertical="top" wrapText="1"/>
    </xf>
    <xf numFmtId="0" fontId="7" fillId="0" borderId="17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justify" vertical="top" wrapText="1"/>
    </xf>
    <xf numFmtId="0" fontId="7" fillId="0" borderId="11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19" xfId="0" applyFont="1" applyFill="1" applyBorder="1" applyAlignment="1">
      <alignment horizontal="justify" vertical="top" wrapText="1"/>
    </xf>
    <xf numFmtId="0" fontId="7" fillId="0" borderId="20" xfId="0" applyFont="1" applyFill="1" applyBorder="1" applyAlignment="1">
      <alignment horizontal="justify" vertical="top" wrapText="1"/>
    </xf>
    <xf numFmtId="0" fontId="7" fillId="0" borderId="21" xfId="0" applyFont="1" applyFill="1" applyBorder="1" applyAlignment="1">
      <alignment horizontal="justify" vertical="top" wrapText="1"/>
    </xf>
    <xf numFmtId="0" fontId="7" fillId="0" borderId="22" xfId="0" applyFont="1" applyFill="1" applyBorder="1" applyAlignment="1">
      <alignment horizontal="justify" vertical="top" wrapText="1"/>
    </xf>
    <xf numFmtId="169" fontId="9" fillId="2" borderId="12" xfId="0" applyNumberFormat="1" applyFont="1" applyFill="1" applyBorder="1" applyAlignment="1">
      <alignment horizontal="center" vertical="center"/>
    </xf>
    <xf numFmtId="169" fontId="9" fillId="0" borderId="14" xfId="0" applyNumberFormat="1" applyFont="1" applyBorder="1" applyAlignment="1">
      <alignment horizontal="center" vertical="center"/>
    </xf>
    <xf numFmtId="169" fontId="9" fillId="0" borderId="13" xfId="0" applyNumberFormat="1" applyFont="1" applyBorder="1" applyAlignment="1">
      <alignment horizontal="center" vertical="center"/>
    </xf>
    <xf numFmtId="0" fontId="26" fillId="0" borderId="0" xfId="5" applyFont="1" applyBorder="1" applyAlignment="1">
      <alignment horizontal="center" vertical="center" wrapText="1"/>
    </xf>
    <xf numFmtId="0" fontId="26" fillId="0" borderId="0" xfId="5" applyFont="1" applyBorder="1" applyAlignment="1">
      <alignment horizontal="center"/>
    </xf>
  </cellXfs>
  <cellStyles count="10">
    <cellStyle name="Hipervínculo" xfId="1" builtinId="8"/>
    <cellStyle name="Normal" xfId="0" builtinId="0"/>
    <cellStyle name="Normal 2" xfId="2"/>
    <cellStyle name="Normal 3" xfId="5"/>
    <cellStyle name="Normal 3 2 3" xfId="4"/>
    <cellStyle name="Normal 3 2 3 2" xfId="7"/>
    <cellStyle name="Normal 3 2 3 3" xfId="8"/>
    <cellStyle name="Normal 3 2 3 3 2" xfId="9"/>
    <cellStyle name="Normal 3 2 4" xfId="3"/>
    <cellStyle name="Normal 3 2 4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97966</xdr:colOff>
      <xdr:row>1</xdr:row>
      <xdr:rowOff>57148</xdr:rowOff>
    </xdr:from>
    <xdr:to>
      <xdr:col>9</xdr:col>
      <xdr:colOff>221151</xdr:colOff>
      <xdr:row>3</xdr:row>
      <xdr:rowOff>251467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7837" y="95248"/>
          <a:ext cx="2770716" cy="825690"/>
        </a:xfrm>
        <a:prstGeom prst="rect">
          <a:avLst/>
        </a:prstGeom>
      </xdr:spPr>
    </xdr:pic>
    <xdr:clientData/>
  </xdr:twoCellAnchor>
  <xdr:twoCellAnchor editAs="oneCell">
    <xdr:from>
      <xdr:col>14</xdr:col>
      <xdr:colOff>955220</xdr:colOff>
      <xdr:row>1</xdr:row>
      <xdr:rowOff>85726</xdr:rowOff>
    </xdr:from>
    <xdr:to>
      <xdr:col>22</xdr:col>
      <xdr:colOff>451756</xdr:colOff>
      <xdr:row>3</xdr:row>
      <xdr:rowOff>180975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361"/>
        <a:stretch/>
      </xdr:blipFill>
      <xdr:spPr>
        <a:xfrm>
          <a:off x="5679620" y="123826"/>
          <a:ext cx="2420711" cy="723899"/>
        </a:xfrm>
        <a:prstGeom prst="rect">
          <a:avLst/>
        </a:prstGeom>
      </xdr:spPr>
    </xdr:pic>
    <xdr:clientData/>
  </xdr:twoCellAnchor>
  <xdr:twoCellAnchor editAs="oneCell">
    <xdr:from>
      <xdr:col>13</xdr:col>
      <xdr:colOff>56029</xdr:colOff>
      <xdr:row>1</xdr:row>
      <xdr:rowOff>22411</xdr:rowOff>
    </xdr:from>
    <xdr:to>
      <xdr:col>14</xdr:col>
      <xdr:colOff>299047</xdr:colOff>
      <xdr:row>3</xdr:row>
      <xdr:rowOff>312882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091" b="14651"/>
        <a:stretch/>
      </xdr:blipFill>
      <xdr:spPr>
        <a:xfrm>
          <a:off x="3451411" y="56029"/>
          <a:ext cx="1430842" cy="91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336"/>
  <sheetViews>
    <sheetView showGridLines="0" tabSelected="1" topLeftCell="C1" zoomScale="85" zoomScaleNormal="85" zoomScaleSheetLayoutView="145" workbookViewId="0">
      <selection activeCell="AC11" sqref="AC11:AE11"/>
    </sheetView>
  </sheetViews>
  <sheetFormatPr baseColWidth="10" defaultColWidth="11.42578125" defaultRowHeight="11.25" x14ac:dyDescent="0.2"/>
  <cols>
    <col min="1" max="1" width="0.85546875" style="7" customWidth="1"/>
    <col min="2" max="2" width="6.28515625" style="7" customWidth="1"/>
    <col min="3" max="3" width="4.7109375" style="7" customWidth="1"/>
    <col min="4" max="4" width="4.85546875" style="7" customWidth="1"/>
    <col min="5" max="5" width="3.5703125" style="20" customWidth="1"/>
    <col min="6" max="6" width="1.7109375" style="20" customWidth="1"/>
    <col min="7" max="7" width="9.5703125" style="20" customWidth="1"/>
    <col min="8" max="8" width="7.42578125" style="20" customWidth="1"/>
    <col min="9" max="9" width="1.42578125" style="20" customWidth="1"/>
    <col min="10" max="10" width="6.5703125" style="20" customWidth="1"/>
    <col min="11" max="12" width="0.85546875" style="20" customWidth="1"/>
    <col min="13" max="13" width="5" style="20" customWidth="1"/>
    <col min="14" max="14" width="17.85546875" style="20" customWidth="1"/>
    <col min="15" max="15" width="15.140625" style="20" customWidth="1"/>
    <col min="16" max="16" width="1.28515625" style="7" customWidth="1"/>
    <col min="17" max="17" width="0.85546875" style="7" customWidth="1"/>
    <col min="18" max="18" width="12.140625" style="7" customWidth="1"/>
    <col min="19" max="19" width="1.7109375" style="7" customWidth="1"/>
    <col min="20" max="21" width="5" style="7" customWidth="1"/>
    <col min="22" max="22" width="2.7109375" style="7" customWidth="1"/>
    <col min="23" max="23" width="9.5703125" style="7" customWidth="1"/>
    <col min="24" max="24" width="0.85546875" style="7" customWidth="1"/>
    <col min="25" max="25" width="4.140625" style="7" customWidth="1"/>
    <col min="26" max="26" width="1.7109375" style="7" customWidth="1"/>
    <col min="27" max="27" width="13.42578125" style="7" customWidth="1"/>
    <col min="28" max="28" width="2.7109375" style="7" customWidth="1"/>
    <col min="29" max="29" width="12.7109375" style="7" customWidth="1"/>
    <col min="30" max="30" width="2.28515625" style="7" customWidth="1"/>
    <col min="31" max="31" width="12.7109375" style="7" customWidth="1"/>
    <col min="32" max="32" width="0.85546875" style="7" customWidth="1"/>
    <col min="33" max="16384" width="11.42578125" style="7"/>
  </cols>
  <sheetData>
    <row r="1" spans="1:33" ht="3" customHeight="1" x14ac:dyDescent="0.2">
      <c r="A1" s="45"/>
      <c r="B1" s="13"/>
      <c r="C1" s="13"/>
      <c r="D1" s="13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4"/>
    </row>
    <row r="2" spans="1:33" ht="24.75" customHeight="1" x14ac:dyDescent="0.2">
      <c r="A2" s="48"/>
      <c r="B2" s="102"/>
      <c r="C2" s="103"/>
      <c r="D2" s="103"/>
      <c r="E2" s="103"/>
      <c r="F2" s="103"/>
      <c r="G2" s="103"/>
      <c r="H2" s="103"/>
      <c r="I2" s="103"/>
      <c r="J2" s="104"/>
      <c r="K2" s="193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 t="s">
        <v>41</v>
      </c>
      <c r="Z2" s="181"/>
      <c r="AA2" s="181"/>
      <c r="AB2" s="181"/>
      <c r="AC2" s="181"/>
      <c r="AD2" s="181"/>
      <c r="AE2" s="181"/>
      <c r="AF2" s="93"/>
    </row>
    <row r="3" spans="1:33" ht="24.75" customHeight="1" x14ac:dyDescent="0.2">
      <c r="A3" s="48"/>
      <c r="B3" s="105"/>
      <c r="C3" s="19"/>
      <c r="D3" s="19"/>
      <c r="E3" s="19"/>
      <c r="F3" s="19"/>
      <c r="G3" s="19"/>
      <c r="H3" s="19"/>
      <c r="I3" s="19"/>
      <c r="J3" s="106"/>
      <c r="K3" s="193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91" t="s">
        <v>28</v>
      </c>
      <c r="Z3" s="191"/>
      <c r="AA3" s="191"/>
      <c r="AB3" s="191"/>
      <c r="AC3" s="191"/>
      <c r="AD3" s="191"/>
      <c r="AE3" s="191"/>
      <c r="AF3" s="40"/>
    </row>
    <row r="4" spans="1:33" ht="24.75" customHeight="1" x14ac:dyDescent="0.2">
      <c r="A4" s="48"/>
      <c r="B4" s="107"/>
      <c r="C4" s="108"/>
      <c r="D4" s="108"/>
      <c r="E4" s="108"/>
      <c r="F4" s="108"/>
      <c r="G4" s="108"/>
      <c r="H4" s="108"/>
      <c r="I4" s="108"/>
      <c r="J4" s="109"/>
      <c r="K4" s="193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 t="s">
        <v>42</v>
      </c>
      <c r="Z4" s="181"/>
      <c r="AA4" s="181"/>
      <c r="AB4" s="181"/>
      <c r="AC4" s="192">
        <v>1</v>
      </c>
      <c r="AD4" s="192"/>
      <c r="AE4" s="192"/>
      <c r="AF4" s="94"/>
    </row>
    <row r="5" spans="1:33" ht="3" customHeight="1" thickBot="1" x14ac:dyDescent="0.25">
      <c r="A5" s="95"/>
      <c r="B5" s="96"/>
      <c r="C5" s="96"/>
      <c r="D5" s="96"/>
      <c r="E5" s="96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8"/>
      <c r="AD5" s="98"/>
      <c r="AE5" s="98"/>
      <c r="AF5" s="99"/>
      <c r="AG5" s="9"/>
    </row>
    <row r="6" spans="1:33" ht="6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2"/>
      <c r="K6" s="12"/>
      <c r="L6" s="12"/>
      <c r="M6" s="12"/>
      <c r="N6" s="12"/>
      <c r="O6" s="12"/>
      <c r="P6" s="12"/>
      <c r="Q6" s="12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4"/>
    </row>
    <row r="7" spans="1:33" ht="15.75" x14ac:dyDescent="0.25">
      <c r="A7" s="15"/>
      <c r="B7" s="136" t="s">
        <v>97</v>
      </c>
      <c r="C7" s="136"/>
      <c r="E7" s="203" t="s">
        <v>102</v>
      </c>
      <c r="F7" s="204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5"/>
      <c r="AA7" s="117" t="s">
        <v>9</v>
      </c>
      <c r="AB7" s="200">
        <v>3939.54</v>
      </c>
      <c r="AC7" s="201"/>
      <c r="AD7" s="201"/>
      <c r="AE7" s="202"/>
      <c r="AF7" s="17"/>
    </row>
    <row r="8" spans="1:33" ht="3.75" customHeight="1" x14ac:dyDescent="0.25">
      <c r="A8" s="15"/>
      <c r="B8" s="136"/>
      <c r="C8" s="136"/>
      <c r="D8" s="136"/>
      <c r="E8" s="136"/>
      <c r="F8" s="136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117"/>
      <c r="W8" s="117"/>
      <c r="X8" s="112"/>
      <c r="Y8" s="112"/>
      <c r="Z8" s="112"/>
      <c r="AA8" s="112"/>
      <c r="AB8" s="146"/>
      <c r="AC8" s="146"/>
      <c r="AD8" s="146"/>
      <c r="AE8" s="146"/>
      <c r="AF8" s="17"/>
    </row>
    <row r="9" spans="1:33" ht="15.75" customHeight="1" x14ac:dyDescent="0.25">
      <c r="A9" s="15"/>
      <c r="B9" s="136" t="s">
        <v>40</v>
      </c>
      <c r="C9" s="136"/>
      <c r="D9" s="136"/>
      <c r="E9" s="206" t="s">
        <v>107</v>
      </c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8"/>
      <c r="AA9" s="117" t="s">
        <v>10</v>
      </c>
      <c r="AB9" s="200">
        <v>3951.75</v>
      </c>
      <c r="AC9" s="201"/>
      <c r="AD9" s="201"/>
      <c r="AE9" s="202"/>
      <c r="AF9" s="17"/>
    </row>
    <row r="10" spans="1:33" ht="3.75" customHeight="1" x14ac:dyDescent="0.25">
      <c r="A10" s="15"/>
      <c r="B10" s="101"/>
      <c r="C10" s="101"/>
      <c r="D10" s="101"/>
      <c r="E10" s="101"/>
      <c r="F10" s="101"/>
      <c r="G10" s="9"/>
      <c r="H10" s="9"/>
      <c r="I10" s="9"/>
      <c r="J10" s="9"/>
      <c r="K10" s="9"/>
      <c r="L10" s="9"/>
      <c r="M10" s="9"/>
      <c r="N10" s="9"/>
      <c r="O10" s="9"/>
      <c r="P10" s="9"/>
      <c r="Q10" s="16"/>
      <c r="R10" s="9"/>
      <c r="S10" s="100"/>
      <c r="T10" s="100"/>
      <c r="U10" s="100"/>
      <c r="V10" s="117"/>
      <c r="W10" s="117"/>
      <c r="X10" s="112"/>
      <c r="Y10" s="112"/>
      <c r="Z10" s="112"/>
      <c r="AA10" s="112"/>
      <c r="AB10" s="146"/>
      <c r="AC10" s="146"/>
      <c r="AD10" s="146"/>
      <c r="AE10" s="146"/>
      <c r="AF10" s="17"/>
    </row>
    <row r="11" spans="1:33" ht="15.75" customHeight="1" x14ac:dyDescent="0.25">
      <c r="A11" s="15"/>
      <c r="B11" s="159" t="s">
        <v>8</v>
      </c>
      <c r="C11" s="159"/>
      <c r="D11" s="159"/>
      <c r="E11" s="159"/>
      <c r="F11" s="113"/>
      <c r="G11" s="163" t="s">
        <v>123</v>
      </c>
      <c r="H11" s="164"/>
      <c r="I11" s="164"/>
      <c r="J11" s="164"/>
      <c r="K11" s="164"/>
      <c r="L11" s="164"/>
      <c r="M11" s="165"/>
      <c r="N11" s="118" t="s">
        <v>96</v>
      </c>
      <c r="O11" s="135">
        <v>2</v>
      </c>
      <c r="P11" s="134"/>
      <c r="Q11" s="134"/>
      <c r="R11" s="125" t="s">
        <v>23</v>
      </c>
      <c r="S11" s="160" t="s">
        <v>110</v>
      </c>
      <c r="T11" s="161"/>
      <c r="U11" s="162"/>
      <c r="W11" s="9"/>
      <c r="X11" s="35"/>
      <c r="Y11" s="159" t="s">
        <v>22</v>
      </c>
      <c r="Z11" s="159"/>
      <c r="AA11" s="159"/>
      <c r="AB11" s="147"/>
      <c r="AC11" s="175">
        <f>+AB9-AB7</f>
        <v>12.210000000000036</v>
      </c>
      <c r="AD11" s="176"/>
      <c r="AE11" s="177"/>
      <c r="AF11" s="40"/>
    </row>
    <row r="12" spans="1:33" ht="5.25" customHeight="1" thickBot="1" x14ac:dyDescent="0.3">
      <c r="A12" s="111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5"/>
    </row>
    <row r="13" spans="1:33" ht="3.75" customHeight="1" x14ac:dyDescent="0.2">
      <c r="A13" s="26"/>
      <c r="B13" s="9"/>
      <c r="C13" s="9"/>
      <c r="D13" s="9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110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17"/>
    </row>
    <row r="14" spans="1:33" ht="12" customHeight="1" x14ac:dyDescent="0.2">
      <c r="A14" s="26"/>
      <c r="B14" s="237" t="s">
        <v>39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9"/>
      <c r="Q14" s="30"/>
      <c r="R14" s="31" t="s">
        <v>108</v>
      </c>
      <c r="S14" s="31"/>
      <c r="T14" s="31"/>
      <c r="U14" s="31"/>
      <c r="V14" s="218" t="s">
        <v>125</v>
      </c>
      <c r="W14" s="219"/>
      <c r="X14" s="219"/>
      <c r="Y14" s="219"/>
      <c r="Z14" s="219"/>
      <c r="AA14" s="220"/>
      <c r="AB14" s="32"/>
      <c r="AC14" s="194" t="s">
        <v>27</v>
      </c>
      <c r="AD14" s="195"/>
      <c r="AE14" s="196"/>
      <c r="AF14" s="33"/>
    </row>
    <row r="15" spans="1:33" ht="3.95" customHeight="1" x14ac:dyDescent="0.2">
      <c r="A15" s="26"/>
      <c r="B15" s="34"/>
      <c r="C15" s="34"/>
      <c r="D15" s="19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  <c r="R15" s="35"/>
      <c r="S15" s="27"/>
      <c r="T15" s="35"/>
      <c r="U15" s="35"/>
      <c r="V15" s="21"/>
      <c r="W15" s="37"/>
      <c r="X15" s="37"/>
      <c r="Y15" s="21"/>
      <c r="Z15" s="21"/>
      <c r="AA15" s="21"/>
      <c r="AB15" s="35"/>
      <c r="AC15" s="238" t="s">
        <v>126</v>
      </c>
      <c r="AD15" s="239"/>
      <c r="AE15" s="240"/>
      <c r="AF15" s="33"/>
    </row>
    <row r="16" spans="1:33" ht="11.25" customHeight="1" x14ac:dyDescent="0.2">
      <c r="A16" s="26"/>
      <c r="B16" s="209" t="s">
        <v>132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1"/>
      <c r="P16" s="38"/>
      <c r="Q16" s="39"/>
      <c r="R16" s="227" t="s">
        <v>99</v>
      </c>
      <c r="S16" s="227"/>
      <c r="T16" s="227"/>
      <c r="U16" s="31"/>
      <c r="V16" s="242"/>
      <c r="W16" s="179"/>
      <c r="X16" s="179"/>
      <c r="Y16" s="179"/>
      <c r="Z16" s="179"/>
      <c r="AA16" s="180"/>
      <c r="AB16" s="9"/>
      <c r="AC16" s="241"/>
      <c r="AD16" s="239"/>
      <c r="AE16" s="240"/>
      <c r="AF16" s="33"/>
    </row>
    <row r="17" spans="1:33" ht="3.95" customHeight="1" x14ac:dyDescent="0.2">
      <c r="A17" s="26"/>
      <c r="B17" s="212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4"/>
      <c r="P17" s="38"/>
      <c r="Q17" s="39"/>
      <c r="R17" s="38"/>
      <c r="S17" s="27"/>
      <c r="T17" s="35"/>
      <c r="U17" s="35"/>
      <c r="V17" s="21"/>
      <c r="W17" s="21"/>
      <c r="X17" s="21"/>
      <c r="Y17" s="21"/>
      <c r="Z17" s="21"/>
      <c r="AA17" s="21"/>
      <c r="AB17" s="35"/>
      <c r="AC17" s="35"/>
      <c r="AD17" s="35"/>
      <c r="AE17" s="35"/>
      <c r="AF17" s="33"/>
    </row>
    <row r="18" spans="1:33" ht="11.25" customHeight="1" x14ac:dyDescent="0.2">
      <c r="A18" s="26"/>
      <c r="B18" s="212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4"/>
      <c r="P18" s="38"/>
      <c r="Q18" s="30"/>
      <c r="R18" s="31" t="s">
        <v>21</v>
      </c>
      <c r="S18" s="31"/>
      <c r="T18" s="31"/>
      <c r="U18" s="31"/>
      <c r="V18" s="178" t="s">
        <v>124</v>
      </c>
      <c r="W18" s="179"/>
      <c r="X18" s="179"/>
      <c r="Y18" s="179"/>
      <c r="Z18" s="179"/>
      <c r="AA18" s="180"/>
      <c r="AB18" s="9"/>
      <c r="AC18" s="154" t="s">
        <v>26</v>
      </c>
      <c r="AD18" s="155"/>
      <c r="AE18" s="156"/>
      <c r="AF18" s="40"/>
    </row>
    <row r="19" spans="1:33" ht="3.75" customHeight="1" x14ac:dyDescent="0.2">
      <c r="A19" s="26"/>
      <c r="B19" s="21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4"/>
      <c r="P19" s="38"/>
      <c r="Q19" s="30"/>
      <c r="R19" s="125"/>
      <c r="S19" s="125"/>
      <c r="T19" s="125"/>
      <c r="U19" s="125"/>
      <c r="V19" s="128"/>
      <c r="W19" s="126"/>
      <c r="X19" s="126"/>
      <c r="Y19" s="126"/>
      <c r="Z19" s="126"/>
      <c r="AA19" s="127"/>
      <c r="AB19" s="9"/>
      <c r="AC19" s="231" t="s">
        <v>127</v>
      </c>
      <c r="AD19" s="232"/>
      <c r="AE19" s="233"/>
      <c r="AF19" s="40"/>
    </row>
    <row r="20" spans="1:33" ht="12.75" customHeight="1" x14ac:dyDescent="0.2">
      <c r="A20" s="26"/>
      <c r="B20" s="215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7"/>
      <c r="P20" s="38"/>
      <c r="Q20" s="30"/>
      <c r="R20" s="227" t="s">
        <v>100</v>
      </c>
      <c r="S20" s="227"/>
      <c r="T20" s="227"/>
      <c r="U20" s="125"/>
      <c r="V20" s="228">
        <v>3114763054</v>
      </c>
      <c r="W20" s="229"/>
      <c r="X20" s="229"/>
      <c r="Y20" s="229"/>
      <c r="Z20" s="229"/>
      <c r="AA20" s="230"/>
      <c r="AB20" s="9"/>
      <c r="AC20" s="234"/>
      <c r="AD20" s="235"/>
      <c r="AE20" s="236"/>
      <c r="AF20" s="40"/>
    </row>
    <row r="21" spans="1:33" ht="3.75" customHeight="1" thickBot="1" x14ac:dyDescent="0.25">
      <c r="A21" s="22"/>
      <c r="B21" s="41"/>
      <c r="C21" s="41"/>
      <c r="D21" s="41"/>
      <c r="E21" s="42"/>
      <c r="F21" s="42"/>
      <c r="G21" s="41"/>
      <c r="H21" s="42"/>
      <c r="I21" s="42"/>
      <c r="J21" s="42"/>
      <c r="K21" s="42"/>
      <c r="L21" s="42"/>
      <c r="M21" s="42"/>
      <c r="N21" s="42"/>
      <c r="O21" s="42"/>
      <c r="P21" s="42"/>
      <c r="Q21" s="43"/>
      <c r="R21" s="42"/>
      <c r="S21" s="24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4"/>
    </row>
    <row r="22" spans="1:33" ht="3.95" customHeight="1" x14ac:dyDescent="0.2">
      <c r="A22" s="45"/>
      <c r="B22" s="13"/>
      <c r="C22" s="13"/>
      <c r="D22" s="13"/>
      <c r="E22" s="28"/>
      <c r="F22" s="28"/>
      <c r="G22" s="13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7"/>
    </row>
    <row r="23" spans="1:33" s="49" customFormat="1" ht="12" customHeight="1" x14ac:dyDescent="0.2">
      <c r="A23" s="48"/>
      <c r="B23" s="157" t="s">
        <v>11</v>
      </c>
      <c r="C23" s="157"/>
      <c r="D23" s="157"/>
      <c r="E23" s="158"/>
      <c r="F23" s="169" t="s">
        <v>111</v>
      </c>
      <c r="G23" s="170"/>
      <c r="H23" s="171"/>
      <c r="I23" s="130"/>
      <c r="J23" s="157" t="s">
        <v>38</v>
      </c>
      <c r="K23" s="157"/>
      <c r="L23" s="157"/>
      <c r="M23" s="157"/>
      <c r="N23" s="158"/>
      <c r="O23" s="221" t="s">
        <v>75</v>
      </c>
      <c r="P23" s="222"/>
      <c r="Q23" s="223"/>
      <c r="R23" s="50" t="s">
        <v>3</v>
      </c>
      <c r="S23" s="114" t="s">
        <v>20</v>
      </c>
      <c r="T23" s="115"/>
      <c r="U23" s="116"/>
      <c r="V23" s="129"/>
      <c r="W23" s="178" t="s">
        <v>19</v>
      </c>
      <c r="X23" s="179"/>
      <c r="Y23" s="179"/>
      <c r="Z23" s="179"/>
      <c r="AA23" s="179"/>
      <c r="AB23" s="179"/>
      <c r="AC23" s="179"/>
      <c r="AD23" s="179"/>
      <c r="AE23" s="180"/>
      <c r="AF23" s="40"/>
    </row>
    <row r="24" spans="1:33" s="49" customFormat="1" ht="11.25" customHeight="1" x14ac:dyDescent="0.2">
      <c r="A24" s="48"/>
      <c r="J24" s="157"/>
      <c r="K24" s="157"/>
      <c r="L24" s="157"/>
      <c r="M24" s="157"/>
      <c r="N24" s="158"/>
      <c r="O24" s="224"/>
      <c r="P24" s="225"/>
      <c r="Q24" s="226"/>
      <c r="R24" s="91" t="s">
        <v>16</v>
      </c>
      <c r="S24" s="172">
        <v>12.11</v>
      </c>
      <c r="T24" s="173"/>
      <c r="U24" s="174"/>
      <c r="V24" s="129"/>
      <c r="W24" s="197" t="s">
        <v>114</v>
      </c>
      <c r="X24" s="198"/>
      <c r="Y24" s="198"/>
      <c r="Z24" s="198"/>
      <c r="AA24" s="198"/>
      <c r="AB24" s="198"/>
      <c r="AC24" s="198"/>
      <c r="AD24" s="198"/>
      <c r="AE24" s="199"/>
      <c r="AF24" s="40"/>
    </row>
    <row r="25" spans="1:33" s="49" customFormat="1" ht="11.25" customHeight="1" x14ac:dyDescent="0.2">
      <c r="A25" s="48"/>
      <c r="B25" s="157" t="s">
        <v>2</v>
      </c>
      <c r="C25" s="157"/>
      <c r="D25" s="157"/>
      <c r="E25" s="157"/>
      <c r="F25" s="169" t="s">
        <v>98</v>
      </c>
      <c r="G25" s="170"/>
      <c r="H25" s="171"/>
      <c r="I25" s="130"/>
      <c r="J25" s="190" t="s">
        <v>24</v>
      </c>
      <c r="K25" s="190"/>
      <c r="L25" s="190"/>
      <c r="M25" s="190"/>
      <c r="N25" s="190"/>
      <c r="O25" s="251" t="s">
        <v>121</v>
      </c>
      <c r="P25" s="252"/>
      <c r="Q25" s="253"/>
      <c r="R25" s="91" t="s">
        <v>12</v>
      </c>
      <c r="S25" s="175">
        <v>12.3</v>
      </c>
      <c r="T25" s="176"/>
      <c r="U25" s="177"/>
      <c r="V25" s="129"/>
      <c r="W25" s="197" t="s">
        <v>115</v>
      </c>
      <c r="X25" s="198"/>
      <c r="Y25" s="198"/>
      <c r="Z25" s="198"/>
      <c r="AA25" s="198"/>
      <c r="AB25" s="198"/>
      <c r="AC25" s="198"/>
      <c r="AD25" s="198"/>
      <c r="AE25" s="199"/>
      <c r="AF25" s="40"/>
    </row>
    <row r="26" spans="1:33" s="49" customFormat="1" ht="11.25" customHeight="1" x14ac:dyDescent="0.2">
      <c r="A26" s="48"/>
      <c r="B26" s="19"/>
      <c r="C26" s="19"/>
      <c r="D26" s="19"/>
      <c r="E26" s="19"/>
      <c r="F26" s="19"/>
      <c r="G26" s="19"/>
      <c r="H26" s="19"/>
      <c r="I26" s="19"/>
      <c r="J26" s="190"/>
      <c r="K26" s="190"/>
      <c r="L26" s="190"/>
      <c r="M26" s="190"/>
      <c r="N26" s="190"/>
      <c r="O26" s="254"/>
      <c r="P26" s="255"/>
      <c r="Q26" s="256"/>
      <c r="R26" s="50" t="s">
        <v>17</v>
      </c>
      <c r="S26" s="175">
        <v>7.8</v>
      </c>
      <c r="T26" s="176"/>
      <c r="U26" s="177"/>
      <c r="V26" s="129"/>
      <c r="W26" s="197" t="s">
        <v>129</v>
      </c>
      <c r="X26" s="198"/>
      <c r="Y26" s="198"/>
      <c r="Z26" s="198"/>
      <c r="AA26" s="198"/>
      <c r="AB26" s="198"/>
      <c r="AC26" s="198"/>
      <c r="AD26" s="198"/>
      <c r="AE26" s="199"/>
      <c r="AF26" s="40"/>
    </row>
    <row r="27" spans="1:33" s="49" customFormat="1" ht="11.25" customHeight="1" x14ac:dyDescent="0.2">
      <c r="A27" s="48"/>
      <c r="B27" s="157" t="s">
        <v>101</v>
      </c>
      <c r="C27" s="157"/>
      <c r="D27" s="157"/>
      <c r="E27" s="157"/>
      <c r="F27" s="169" t="s">
        <v>74</v>
      </c>
      <c r="G27" s="170"/>
      <c r="H27" s="171"/>
      <c r="I27" s="130"/>
      <c r="J27" s="34" t="s">
        <v>25</v>
      </c>
      <c r="K27" s="34"/>
      <c r="L27" s="34"/>
      <c r="M27" s="34"/>
      <c r="N27" s="34"/>
      <c r="O27" s="172" t="s">
        <v>76</v>
      </c>
      <c r="P27" s="173"/>
      <c r="Q27" s="174"/>
      <c r="R27" s="50" t="s">
        <v>18</v>
      </c>
      <c r="S27" s="175">
        <v>8.09</v>
      </c>
      <c r="T27" s="176"/>
      <c r="U27" s="177"/>
      <c r="V27" s="129"/>
      <c r="W27" s="197" t="s">
        <v>130</v>
      </c>
      <c r="X27" s="198"/>
      <c r="Y27" s="198"/>
      <c r="Z27" s="198"/>
      <c r="AA27" s="198"/>
      <c r="AB27" s="198"/>
      <c r="AC27" s="198"/>
      <c r="AD27" s="198"/>
      <c r="AE27" s="199"/>
      <c r="AF27" s="40"/>
    </row>
    <row r="28" spans="1:33" s="49" customFormat="1" ht="6.75" customHeight="1" thickBot="1" x14ac:dyDescent="0.25">
      <c r="A28" s="51"/>
      <c r="B28" s="41"/>
      <c r="C28" s="41"/>
      <c r="D28" s="41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52"/>
      <c r="AF28" s="44"/>
    </row>
    <row r="29" spans="1:33" s="49" customFormat="1" ht="14.25" customHeight="1" x14ac:dyDescent="0.2">
      <c r="A29" s="243" t="s">
        <v>29</v>
      </c>
      <c r="B29" s="244"/>
      <c r="C29" s="244"/>
      <c r="D29" s="244"/>
      <c r="E29" s="244"/>
      <c r="F29" s="244"/>
      <c r="G29" s="244"/>
      <c r="H29" s="244"/>
      <c r="I29" s="244"/>
      <c r="J29" s="244"/>
      <c r="K29" s="245"/>
      <c r="L29" s="53"/>
      <c r="M29" s="34" t="s">
        <v>33</v>
      </c>
      <c r="N29" s="250" t="s">
        <v>34</v>
      </c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7"/>
      <c r="AC29" s="18" t="s">
        <v>1</v>
      </c>
      <c r="AD29" s="18"/>
      <c r="AE29" s="18" t="s">
        <v>6</v>
      </c>
      <c r="AF29" s="40"/>
    </row>
    <row r="30" spans="1:33" s="49" customFormat="1" ht="10.9" customHeight="1" x14ac:dyDescent="0.2">
      <c r="A30" s="48"/>
      <c r="B30" s="188" t="s">
        <v>14</v>
      </c>
      <c r="C30" s="188"/>
      <c r="D30" s="188"/>
      <c r="E30" s="188"/>
      <c r="F30" s="54"/>
      <c r="G30" s="18" t="s">
        <v>4</v>
      </c>
      <c r="H30" s="18" t="s">
        <v>5</v>
      </c>
      <c r="I30" s="182" t="s">
        <v>0</v>
      </c>
      <c r="J30" s="182"/>
      <c r="K30" s="55"/>
      <c r="L30" s="56"/>
      <c r="M30" s="269" t="s">
        <v>113</v>
      </c>
      <c r="N30" s="260" t="s">
        <v>133</v>
      </c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2"/>
      <c r="AB30" s="27"/>
      <c r="AC30" s="272">
        <v>342.13</v>
      </c>
      <c r="AD30" s="8"/>
      <c r="AE30" s="275" t="s">
        <v>112</v>
      </c>
      <c r="AF30" s="40"/>
      <c r="AG30" s="80"/>
    </row>
    <row r="31" spans="1:33" s="49" customFormat="1" ht="10.9" customHeight="1" x14ac:dyDescent="0.2">
      <c r="A31" s="48"/>
      <c r="B31" s="166" t="s">
        <v>70</v>
      </c>
      <c r="C31" s="184"/>
      <c r="D31" s="184"/>
      <c r="E31" s="184"/>
      <c r="F31" s="185"/>
      <c r="G31" s="84" t="s">
        <v>109</v>
      </c>
      <c r="H31" s="84" t="s">
        <v>109</v>
      </c>
      <c r="I31" s="189" t="s">
        <v>109</v>
      </c>
      <c r="J31" s="187"/>
      <c r="K31" s="55"/>
      <c r="L31" s="56"/>
      <c r="M31" s="270"/>
      <c r="N31" s="263"/>
      <c r="O31" s="264"/>
      <c r="P31" s="264"/>
      <c r="Q31" s="264"/>
      <c r="R31" s="264"/>
      <c r="S31" s="264"/>
      <c r="T31" s="264"/>
      <c r="U31" s="264"/>
      <c r="V31" s="264"/>
      <c r="W31" s="264"/>
      <c r="X31" s="264"/>
      <c r="Y31" s="264"/>
      <c r="Z31" s="264"/>
      <c r="AA31" s="265"/>
      <c r="AB31" s="27"/>
      <c r="AC31" s="273"/>
      <c r="AD31" s="8"/>
      <c r="AE31" s="276"/>
      <c r="AF31" s="40"/>
      <c r="AG31" s="80"/>
    </row>
    <row r="32" spans="1:33" s="49" customFormat="1" ht="10.9" customHeight="1" x14ac:dyDescent="0.2">
      <c r="A32" s="48"/>
      <c r="B32" s="183"/>
      <c r="C32" s="184"/>
      <c r="D32" s="184"/>
      <c r="E32" s="184"/>
      <c r="F32" s="185"/>
      <c r="G32" s="57"/>
      <c r="H32" s="57"/>
      <c r="I32" s="186"/>
      <c r="J32" s="187"/>
      <c r="K32" s="55"/>
      <c r="L32" s="56"/>
      <c r="M32" s="270"/>
      <c r="N32" s="263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4"/>
      <c r="AA32" s="265"/>
      <c r="AB32" s="19"/>
      <c r="AC32" s="273"/>
      <c r="AD32" s="8"/>
      <c r="AE32" s="276"/>
      <c r="AF32" s="40"/>
      <c r="AG32" s="80"/>
    </row>
    <row r="33" spans="1:64" s="49" customFormat="1" ht="10.9" customHeight="1" x14ac:dyDescent="0.2">
      <c r="A33" s="48"/>
      <c r="B33" s="183"/>
      <c r="C33" s="184"/>
      <c r="D33" s="184"/>
      <c r="E33" s="184"/>
      <c r="F33" s="185"/>
      <c r="G33" s="57"/>
      <c r="H33" s="57"/>
      <c r="I33" s="186"/>
      <c r="J33" s="187"/>
      <c r="K33" s="55"/>
      <c r="L33" s="56"/>
      <c r="M33" s="270"/>
      <c r="N33" s="263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5"/>
      <c r="AB33" s="27"/>
      <c r="AC33" s="273"/>
      <c r="AD33" s="8"/>
      <c r="AE33" s="276"/>
      <c r="AF33" s="40"/>
    </row>
    <row r="34" spans="1:64" s="49" customFormat="1" ht="10.9" customHeight="1" x14ac:dyDescent="0.2">
      <c r="A34" s="48"/>
      <c r="B34" s="119"/>
      <c r="C34" s="120"/>
      <c r="D34" s="120"/>
      <c r="E34" s="120"/>
      <c r="F34" s="121"/>
      <c r="G34" s="57"/>
      <c r="H34" s="57"/>
      <c r="I34" s="123"/>
      <c r="J34" s="124"/>
      <c r="K34" s="55"/>
      <c r="L34" s="56"/>
      <c r="M34" s="270"/>
      <c r="N34" s="263"/>
      <c r="O34" s="264"/>
      <c r="P34" s="264"/>
      <c r="Q34" s="264"/>
      <c r="R34" s="264"/>
      <c r="S34" s="264"/>
      <c r="T34" s="264"/>
      <c r="U34" s="264"/>
      <c r="V34" s="264"/>
      <c r="W34" s="264"/>
      <c r="X34" s="264"/>
      <c r="Y34" s="264"/>
      <c r="Z34" s="264"/>
      <c r="AA34" s="265"/>
      <c r="AB34" s="27"/>
      <c r="AC34" s="273"/>
      <c r="AD34" s="8"/>
      <c r="AE34" s="276"/>
      <c r="AF34" s="40"/>
    </row>
    <row r="35" spans="1:64" s="49" customFormat="1" ht="10.9" customHeight="1" x14ac:dyDescent="0.2">
      <c r="A35" s="48"/>
      <c r="B35" s="119"/>
      <c r="C35" s="120"/>
      <c r="D35" s="120"/>
      <c r="E35" s="120"/>
      <c r="F35" s="121"/>
      <c r="G35" s="57"/>
      <c r="H35" s="57"/>
      <c r="I35" s="123"/>
      <c r="J35" s="124"/>
      <c r="K35" s="55"/>
      <c r="L35" s="56"/>
      <c r="M35" s="270"/>
      <c r="N35" s="263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5"/>
      <c r="AB35" s="27"/>
      <c r="AC35" s="273"/>
      <c r="AD35" s="8"/>
      <c r="AE35" s="276"/>
      <c r="AF35" s="40"/>
    </row>
    <row r="36" spans="1:64" s="49" customFormat="1" ht="10.9" customHeight="1" x14ac:dyDescent="0.2">
      <c r="A36" s="48"/>
      <c r="B36" s="119"/>
      <c r="C36" s="120"/>
      <c r="D36" s="120"/>
      <c r="E36" s="120"/>
      <c r="F36" s="121"/>
      <c r="G36" s="57"/>
      <c r="H36" s="57"/>
      <c r="I36" s="123"/>
      <c r="J36" s="124"/>
      <c r="K36" s="55"/>
      <c r="L36" s="56"/>
      <c r="M36" s="270"/>
      <c r="N36" s="263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5"/>
      <c r="AB36" s="27"/>
      <c r="AC36" s="273"/>
      <c r="AD36" s="8"/>
      <c r="AE36" s="276"/>
      <c r="AF36" s="40"/>
    </row>
    <row r="37" spans="1:64" s="49" customFormat="1" ht="10.9" customHeight="1" x14ac:dyDescent="0.2">
      <c r="A37" s="48"/>
      <c r="B37" s="183"/>
      <c r="C37" s="184"/>
      <c r="D37" s="184"/>
      <c r="E37" s="184"/>
      <c r="F37" s="185"/>
      <c r="G37" s="57"/>
      <c r="H37" s="57"/>
      <c r="I37" s="186"/>
      <c r="J37" s="187"/>
      <c r="K37" s="55"/>
      <c r="L37" s="56"/>
      <c r="M37" s="270"/>
      <c r="N37" s="263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5"/>
      <c r="AB37" s="27"/>
      <c r="AC37" s="273"/>
      <c r="AD37" s="8"/>
      <c r="AE37" s="276"/>
      <c r="AF37" s="40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  <row r="38" spans="1:64" s="49" customFormat="1" ht="10.9" customHeight="1" x14ac:dyDescent="0.2">
      <c r="A38" s="48"/>
      <c r="B38" s="183"/>
      <c r="C38" s="184"/>
      <c r="D38" s="184"/>
      <c r="E38" s="184"/>
      <c r="F38" s="185"/>
      <c r="G38" s="57"/>
      <c r="H38" s="57"/>
      <c r="I38" s="186"/>
      <c r="J38" s="187"/>
      <c r="K38" s="55"/>
      <c r="L38" s="21"/>
      <c r="M38" s="270"/>
      <c r="N38" s="263"/>
      <c r="O38" s="264"/>
      <c r="P38" s="264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5"/>
      <c r="AB38" s="19"/>
      <c r="AC38" s="273"/>
      <c r="AD38" s="8"/>
      <c r="AE38" s="276"/>
      <c r="AF38" s="33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</row>
    <row r="39" spans="1:64" s="49" customFormat="1" ht="10.9" customHeight="1" x14ac:dyDescent="0.2">
      <c r="A39" s="48"/>
      <c r="B39" s="60"/>
      <c r="C39" s="61"/>
      <c r="D39" s="61"/>
      <c r="E39" s="61"/>
      <c r="F39" s="62"/>
      <c r="G39" s="57"/>
      <c r="H39" s="57"/>
      <c r="I39" s="63"/>
      <c r="J39" s="64"/>
      <c r="K39" s="55"/>
      <c r="L39" s="21"/>
      <c r="M39" s="270"/>
      <c r="N39" s="263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5"/>
      <c r="AB39" s="27"/>
      <c r="AC39" s="273"/>
      <c r="AD39" s="8"/>
      <c r="AE39" s="276"/>
      <c r="AF39" s="33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</row>
    <row r="40" spans="1:64" s="49" customFormat="1" ht="10.9" customHeight="1" x14ac:dyDescent="0.2">
      <c r="A40" s="48"/>
      <c r="B40" s="257"/>
      <c r="C40" s="258"/>
      <c r="D40" s="258"/>
      <c r="E40" s="258"/>
      <c r="F40" s="259"/>
      <c r="G40" s="57"/>
      <c r="H40" s="57"/>
      <c r="I40" s="186"/>
      <c r="J40" s="187"/>
      <c r="K40" s="55"/>
      <c r="L40" s="56"/>
      <c r="M40" s="270"/>
      <c r="N40" s="263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5"/>
      <c r="AB40" s="19"/>
      <c r="AC40" s="273"/>
      <c r="AD40" s="8"/>
      <c r="AE40" s="276"/>
      <c r="AF40" s="40"/>
      <c r="AH40" s="29"/>
      <c r="AI40" s="29"/>
      <c r="AJ40" s="29"/>
      <c r="AK40" s="29"/>
      <c r="AL40" s="29"/>
      <c r="AM40" s="29"/>
      <c r="AN40" s="2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</row>
    <row r="41" spans="1:64" s="49" customFormat="1" ht="10.9" customHeight="1" x14ac:dyDescent="0.2">
      <c r="A41" s="48"/>
      <c r="B41" s="183"/>
      <c r="C41" s="184"/>
      <c r="D41" s="184"/>
      <c r="E41" s="184"/>
      <c r="F41" s="185"/>
      <c r="G41" s="57"/>
      <c r="H41" s="57"/>
      <c r="I41" s="186"/>
      <c r="J41" s="187"/>
      <c r="K41" s="55"/>
      <c r="L41" s="56"/>
      <c r="M41" s="270"/>
      <c r="N41" s="263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5"/>
      <c r="AB41" s="27"/>
      <c r="AC41" s="273"/>
      <c r="AD41" s="8"/>
      <c r="AE41" s="276"/>
      <c r="AF41" s="40"/>
      <c r="AH41" s="29"/>
      <c r="AI41" s="29"/>
      <c r="AJ41" s="29"/>
      <c r="AK41" s="29"/>
      <c r="AL41" s="29"/>
      <c r="AM41" s="29"/>
      <c r="AN41" s="2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</row>
    <row r="42" spans="1:64" s="49" customFormat="1" ht="10.9" customHeight="1" x14ac:dyDescent="0.2">
      <c r="A42" s="48"/>
      <c r="B42" s="183"/>
      <c r="C42" s="184"/>
      <c r="D42" s="184"/>
      <c r="E42" s="184"/>
      <c r="F42" s="185"/>
      <c r="G42" s="57"/>
      <c r="H42" s="57"/>
      <c r="I42" s="186"/>
      <c r="J42" s="187"/>
      <c r="K42" s="55"/>
      <c r="L42" s="56"/>
      <c r="M42" s="270"/>
      <c r="N42" s="263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5"/>
      <c r="AB42" s="19"/>
      <c r="AC42" s="273"/>
      <c r="AD42" s="8"/>
      <c r="AE42" s="276"/>
      <c r="AF42" s="40"/>
      <c r="AG42" s="66"/>
      <c r="AH42" s="29"/>
      <c r="AI42" s="29"/>
      <c r="AJ42" s="29"/>
      <c r="AK42" s="29"/>
      <c r="AL42" s="29"/>
      <c r="AM42" s="29"/>
      <c r="AN42" s="2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</row>
    <row r="43" spans="1:64" s="49" customFormat="1" ht="10.9" customHeight="1" x14ac:dyDescent="0.2">
      <c r="A43" s="48"/>
      <c r="B43" s="183"/>
      <c r="C43" s="184"/>
      <c r="D43" s="184"/>
      <c r="E43" s="184"/>
      <c r="F43" s="185"/>
      <c r="G43" s="57"/>
      <c r="H43" s="57"/>
      <c r="I43" s="186"/>
      <c r="J43" s="187"/>
      <c r="K43" s="55"/>
      <c r="L43" s="56"/>
      <c r="M43" s="270"/>
      <c r="N43" s="263"/>
      <c r="O43" s="264"/>
      <c r="P43" s="264"/>
      <c r="Q43" s="264"/>
      <c r="R43" s="264"/>
      <c r="S43" s="264"/>
      <c r="T43" s="264"/>
      <c r="U43" s="264"/>
      <c r="V43" s="264"/>
      <c r="W43" s="264"/>
      <c r="X43" s="264"/>
      <c r="Y43" s="264"/>
      <c r="Z43" s="264"/>
      <c r="AA43" s="265"/>
      <c r="AB43" s="27"/>
      <c r="AC43" s="273"/>
      <c r="AD43" s="8"/>
      <c r="AE43" s="276"/>
      <c r="AF43" s="40"/>
      <c r="AH43" s="29"/>
      <c r="AI43" s="29"/>
      <c r="AJ43" s="29"/>
      <c r="AK43" s="29"/>
      <c r="AL43" s="29"/>
      <c r="AM43" s="29"/>
      <c r="AN43" s="2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</row>
    <row r="44" spans="1:64" s="49" customFormat="1" ht="10.9" customHeight="1" x14ac:dyDescent="0.2">
      <c r="A44" s="48"/>
      <c r="B44" s="60"/>
      <c r="C44" s="61"/>
      <c r="D44" s="61"/>
      <c r="E44" s="61"/>
      <c r="F44" s="62"/>
      <c r="G44" s="57"/>
      <c r="H44" s="57"/>
      <c r="I44" s="63"/>
      <c r="J44" s="64"/>
      <c r="K44" s="55"/>
      <c r="L44" s="56"/>
      <c r="M44" s="271"/>
      <c r="N44" s="266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8"/>
      <c r="AB44" s="27"/>
      <c r="AC44" s="274"/>
      <c r="AD44" s="8"/>
      <c r="AE44" s="277"/>
      <c r="AF44" s="40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</row>
    <row r="45" spans="1:64" s="49" customFormat="1" ht="10.9" customHeight="1" x14ac:dyDescent="0.2">
      <c r="A45" s="48"/>
      <c r="B45" s="183"/>
      <c r="C45" s="184"/>
      <c r="D45" s="184"/>
      <c r="E45" s="184"/>
      <c r="F45" s="185"/>
      <c r="G45" s="57"/>
      <c r="H45" s="57"/>
      <c r="I45" s="186"/>
      <c r="J45" s="187"/>
      <c r="K45" s="55"/>
      <c r="L45" s="56"/>
      <c r="M45" s="123"/>
      <c r="N45" s="143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5"/>
      <c r="AB45" s="27"/>
      <c r="AC45" s="65"/>
      <c r="AD45" s="8"/>
      <c r="AE45" s="57"/>
      <c r="AF45" s="40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</row>
    <row r="46" spans="1:64" s="49" customFormat="1" ht="10.9" customHeight="1" x14ac:dyDescent="0.2">
      <c r="A46" s="48"/>
      <c r="B46" s="183"/>
      <c r="C46" s="184"/>
      <c r="D46" s="184"/>
      <c r="E46" s="184"/>
      <c r="F46" s="185"/>
      <c r="G46" s="57"/>
      <c r="H46" s="57"/>
      <c r="I46" s="186"/>
      <c r="J46" s="187"/>
      <c r="K46" s="55"/>
      <c r="L46" s="56"/>
      <c r="M46" s="123"/>
      <c r="N46" s="166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8"/>
      <c r="AB46" s="19"/>
      <c r="AC46" s="65"/>
      <c r="AD46" s="8"/>
      <c r="AE46" s="57"/>
      <c r="AF46" s="40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</row>
    <row r="47" spans="1:64" s="49" customFormat="1" ht="10.9" customHeight="1" x14ac:dyDescent="0.2">
      <c r="A47" s="48"/>
      <c r="B47" s="247"/>
      <c r="C47" s="248"/>
      <c r="D47" s="248"/>
      <c r="E47" s="248"/>
      <c r="F47" s="249"/>
      <c r="G47" s="57"/>
      <c r="H47" s="57"/>
      <c r="I47" s="186"/>
      <c r="J47" s="187"/>
      <c r="K47" s="55"/>
      <c r="L47" s="56"/>
      <c r="M47" s="123"/>
      <c r="N47" s="166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8"/>
      <c r="AB47" s="27"/>
      <c r="AC47" s="65"/>
      <c r="AD47" s="8"/>
      <c r="AE47" s="57"/>
      <c r="AF47" s="40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</row>
    <row r="48" spans="1:64" s="49" customFormat="1" ht="10.9" customHeight="1" x14ac:dyDescent="0.2">
      <c r="A48" s="48"/>
      <c r="B48" s="183"/>
      <c r="C48" s="184"/>
      <c r="D48" s="184"/>
      <c r="E48" s="184"/>
      <c r="F48" s="185"/>
      <c r="G48" s="57"/>
      <c r="H48" s="57"/>
      <c r="I48" s="186"/>
      <c r="J48" s="187"/>
      <c r="K48" s="55"/>
      <c r="L48" s="56"/>
      <c r="M48" s="123"/>
      <c r="N48" s="166" t="s">
        <v>122</v>
      </c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8"/>
      <c r="AB48" s="27"/>
      <c r="AC48" s="65"/>
      <c r="AD48" s="8"/>
      <c r="AE48" s="57"/>
      <c r="AF48" s="40"/>
      <c r="AG48" s="80"/>
    </row>
    <row r="49" spans="1:32" s="49" customFormat="1" ht="10.9" customHeight="1" x14ac:dyDescent="0.2">
      <c r="A49" s="48"/>
      <c r="B49" s="257"/>
      <c r="C49" s="258"/>
      <c r="D49" s="258"/>
      <c r="E49" s="258"/>
      <c r="F49" s="259"/>
      <c r="G49" s="57"/>
      <c r="H49" s="57"/>
      <c r="I49" s="186"/>
      <c r="J49" s="187"/>
      <c r="K49" s="55"/>
      <c r="L49" s="56"/>
      <c r="V49" s="246" t="s">
        <v>37</v>
      </c>
      <c r="W49" s="246"/>
      <c r="X49" s="246"/>
      <c r="Y49" s="246"/>
      <c r="Z49" s="246"/>
      <c r="AA49" s="246"/>
      <c r="AB49" s="27"/>
      <c r="AC49" s="137">
        <f>SUM(AC30:AC48)</f>
        <v>342.13</v>
      </c>
      <c r="AD49" s="58"/>
      <c r="AE49" s="59" t="s">
        <v>43</v>
      </c>
      <c r="AF49" s="40"/>
    </row>
    <row r="50" spans="1:32" s="49" customFormat="1" ht="10.9" customHeight="1" x14ac:dyDescent="0.2">
      <c r="A50" s="48"/>
      <c r="B50" s="183"/>
      <c r="C50" s="184"/>
      <c r="D50" s="184"/>
      <c r="E50" s="184"/>
      <c r="F50" s="185"/>
      <c r="G50" s="57"/>
      <c r="H50" s="57"/>
      <c r="I50" s="186"/>
      <c r="J50" s="187"/>
      <c r="K50" s="55"/>
      <c r="L50" s="56"/>
      <c r="AF50" s="40"/>
    </row>
    <row r="51" spans="1:32" s="49" customFormat="1" ht="10.9" customHeight="1" x14ac:dyDescent="0.2">
      <c r="A51" s="48"/>
      <c r="B51" s="67"/>
      <c r="C51" s="68"/>
      <c r="D51" s="68"/>
      <c r="E51" s="68"/>
      <c r="F51" s="69"/>
      <c r="G51" s="57"/>
      <c r="H51" s="57"/>
      <c r="I51" s="63"/>
      <c r="J51" s="64"/>
      <c r="K51" s="55"/>
      <c r="L51" s="56"/>
      <c r="M51" s="34" t="s">
        <v>33</v>
      </c>
      <c r="N51" s="182" t="s">
        <v>35</v>
      </c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27"/>
      <c r="AC51" s="8"/>
      <c r="AD51" s="8"/>
      <c r="AE51" s="8"/>
      <c r="AF51" s="40"/>
    </row>
    <row r="52" spans="1:32" s="49" customFormat="1" ht="10.9" customHeight="1" x14ac:dyDescent="0.2">
      <c r="A52" s="48"/>
      <c r="B52" s="183"/>
      <c r="C52" s="184"/>
      <c r="D52" s="184"/>
      <c r="E52" s="184"/>
      <c r="F52" s="185"/>
      <c r="G52" s="57"/>
      <c r="H52" s="57"/>
      <c r="I52" s="186"/>
      <c r="J52" s="187"/>
      <c r="K52" s="40"/>
      <c r="L52" s="56"/>
      <c r="M52" s="92" t="s">
        <v>116</v>
      </c>
      <c r="N52" s="166" t="s">
        <v>131</v>
      </c>
      <c r="O52" s="167"/>
      <c r="P52" s="167"/>
      <c r="Q52" s="167"/>
      <c r="R52" s="167"/>
      <c r="S52" s="167"/>
      <c r="T52" s="167"/>
      <c r="U52" s="167"/>
      <c r="V52" s="167"/>
      <c r="W52" s="167"/>
      <c r="X52" s="167"/>
      <c r="Y52" s="167"/>
      <c r="Z52" s="167"/>
      <c r="AA52" s="168"/>
      <c r="AB52" s="27"/>
      <c r="AC52" s="142">
        <v>3.51</v>
      </c>
      <c r="AD52" s="8"/>
      <c r="AE52" s="84" t="s">
        <v>112</v>
      </c>
      <c r="AF52" s="40"/>
    </row>
    <row r="53" spans="1:32" s="49" customFormat="1" ht="10.9" customHeight="1" x14ac:dyDescent="0.2">
      <c r="A53" s="48"/>
      <c r="B53" s="183"/>
      <c r="C53" s="184"/>
      <c r="D53" s="184"/>
      <c r="E53" s="184"/>
      <c r="F53" s="185"/>
      <c r="G53" s="57"/>
      <c r="H53" s="57"/>
      <c r="I53" s="186"/>
      <c r="J53" s="187"/>
      <c r="K53" s="40"/>
      <c r="L53" s="56"/>
      <c r="M53" s="92" t="s">
        <v>117</v>
      </c>
      <c r="N53" s="166" t="s">
        <v>134</v>
      </c>
      <c r="O53" s="167"/>
      <c r="P53" s="167"/>
      <c r="Q53" s="167"/>
      <c r="R53" s="167"/>
      <c r="S53" s="167"/>
      <c r="T53" s="167"/>
      <c r="U53" s="167"/>
      <c r="V53" s="167"/>
      <c r="W53" s="167"/>
      <c r="X53" s="167"/>
      <c r="Y53" s="167"/>
      <c r="Z53" s="167"/>
      <c r="AA53" s="168"/>
      <c r="AB53" s="27"/>
      <c r="AC53" s="142">
        <v>1</v>
      </c>
      <c r="AD53" s="8"/>
      <c r="AE53" s="84" t="s">
        <v>118</v>
      </c>
      <c r="AF53" s="40"/>
    </row>
    <row r="54" spans="1:32" s="49" customFormat="1" ht="10.9" customHeight="1" x14ac:dyDescent="0.2">
      <c r="A54" s="48"/>
      <c r="B54" s="183"/>
      <c r="C54" s="184"/>
      <c r="D54" s="184"/>
      <c r="E54" s="184"/>
      <c r="F54" s="185"/>
      <c r="G54" s="57"/>
      <c r="H54" s="57"/>
      <c r="I54" s="186"/>
      <c r="J54" s="187"/>
      <c r="K54" s="40"/>
      <c r="L54" s="56"/>
      <c r="M54" s="122"/>
      <c r="N54" s="166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8"/>
      <c r="AB54" s="27"/>
      <c r="AC54" s="142"/>
      <c r="AD54" s="8"/>
      <c r="AE54" s="84"/>
      <c r="AF54" s="40"/>
    </row>
    <row r="55" spans="1:32" s="49" customFormat="1" ht="10.9" customHeight="1" x14ac:dyDescent="0.2">
      <c r="A55" s="48"/>
      <c r="B55" s="183"/>
      <c r="C55" s="184"/>
      <c r="D55" s="184"/>
      <c r="E55" s="184"/>
      <c r="F55" s="185"/>
      <c r="G55" s="57"/>
      <c r="H55" s="57"/>
      <c r="I55" s="186"/>
      <c r="J55" s="187"/>
      <c r="K55" s="40"/>
      <c r="L55" s="36"/>
      <c r="M55" s="122"/>
      <c r="N55" s="166"/>
      <c r="O55" s="167"/>
      <c r="P55" s="167"/>
      <c r="Q55" s="167"/>
      <c r="R55" s="167"/>
      <c r="S55" s="167"/>
      <c r="T55" s="167"/>
      <c r="U55" s="167"/>
      <c r="V55" s="167"/>
      <c r="W55" s="167"/>
      <c r="X55" s="167"/>
      <c r="Y55" s="167"/>
      <c r="Z55" s="167"/>
      <c r="AA55" s="168"/>
      <c r="AB55" s="19"/>
      <c r="AC55" s="142"/>
      <c r="AD55" s="8"/>
      <c r="AE55" s="84"/>
      <c r="AF55" s="40"/>
    </row>
    <row r="56" spans="1:32" s="49" customFormat="1" ht="10.5" customHeight="1" x14ac:dyDescent="0.2">
      <c r="A56" s="48"/>
      <c r="B56" s="183"/>
      <c r="C56" s="184"/>
      <c r="D56" s="184"/>
      <c r="E56" s="184"/>
      <c r="F56" s="185"/>
      <c r="G56" s="57"/>
      <c r="H56" s="57"/>
      <c r="I56" s="186"/>
      <c r="J56" s="187"/>
      <c r="K56" s="40"/>
      <c r="L56" s="36"/>
      <c r="M56" s="122"/>
      <c r="N56" s="166"/>
      <c r="O56" s="167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8"/>
      <c r="AB56" s="19"/>
      <c r="AC56" s="65"/>
      <c r="AD56" s="8"/>
      <c r="AE56" s="84"/>
      <c r="AF56" s="40"/>
    </row>
    <row r="57" spans="1:32" s="6" customFormat="1" ht="10.9" customHeight="1" x14ac:dyDescent="0.2">
      <c r="A57" s="5"/>
      <c r="B57" s="166"/>
      <c r="C57" s="167"/>
      <c r="D57" s="167"/>
      <c r="E57" s="167"/>
      <c r="F57" s="168"/>
      <c r="G57" s="84"/>
      <c r="H57" s="84"/>
      <c r="I57" s="189"/>
      <c r="J57" s="285"/>
      <c r="K57" s="4"/>
      <c r="L57" s="3"/>
      <c r="M57" s="122"/>
      <c r="N57" s="166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8"/>
      <c r="AB57" s="19"/>
      <c r="AC57" s="65"/>
      <c r="AD57" s="8"/>
      <c r="AE57" s="84"/>
      <c r="AF57" s="4"/>
    </row>
    <row r="58" spans="1:32" s="49" customFormat="1" ht="10.5" customHeight="1" thickBot="1" x14ac:dyDescent="0.25">
      <c r="A58" s="51"/>
      <c r="B58" s="70"/>
      <c r="C58" s="70"/>
      <c r="D58" s="70"/>
      <c r="E58" s="70"/>
      <c r="F58" s="70"/>
      <c r="G58" s="70"/>
      <c r="H58" s="70"/>
      <c r="I58" s="70"/>
      <c r="J58" s="70"/>
      <c r="K58" s="44"/>
      <c r="L58" s="36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8"/>
      <c r="AE58" s="8"/>
      <c r="AF58" s="40"/>
    </row>
    <row r="59" spans="1:32" s="49" customFormat="1" ht="12" customHeight="1" x14ac:dyDescent="0.2">
      <c r="A59" s="48"/>
      <c r="B59" s="19"/>
      <c r="C59" s="19"/>
      <c r="D59" s="19"/>
      <c r="E59" s="35"/>
      <c r="F59" s="35"/>
      <c r="G59" s="35"/>
      <c r="H59" s="35"/>
      <c r="I59" s="35"/>
      <c r="J59" s="35"/>
      <c r="K59" s="40"/>
      <c r="L59" s="35"/>
      <c r="M59" s="35"/>
      <c r="N59" s="35"/>
      <c r="O59" s="35"/>
      <c r="P59" s="35"/>
      <c r="Q59" s="35"/>
      <c r="R59" s="35"/>
      <c r="S59" s="35"/>
      <c r="T59" s="71"/>
      <c r="U59" s="182" t="s">
        <v>7</v>
      </c>
      <c r="V59" s="182"/>
      <c r="W59" s="182"/>
      <c r="X59" s="182"/>
      <c r="Y59" s="182"/>
      <c r="Z59" s="19"/>
      <c r="AA59" s="19"/>
      <c r="AB59" s="19"/>
      <c r="AC59" s="19"/>
      <c r="AD59" s="19"/>
      <c r="AE59" s="35"/>
      <c r="AF59" s="40"/>
    </row>
    <row r="60" spans="1:32" s="49" customFormat="1" ht="12" customHeight="1" x14ac:dyDescent="0.2">
      <c r="A60" s="48"/>
      <c r="B60" s="72" t="s">
        <v>13</v>
      </c>
      <c r="C60" s="72"/>
      <c r="D60" s="72"/>
      <c r="E60" s="72"/>
      <c r="F60" s="35"/>
      <c r="G60" s="35"/>
      <c r="H60" s="295">
        <v>43469</v>
      </c>
      <c r="I60" s="296"/>
      <c r="J60" s="297"/>
      <c r="K60" s="40"/>
      <c r="L60" s="35"/>
      <c r="M60" s="182" t="s">
        <v>31</v>
      </c>
      <c r="N60" s="182"/>
      <c r="O60" s="182"/>
      <c r="P60" s="182"/>
      <c r="Q60" s="73"/>
      <c r="R60" s="141">
        <v>148</v>
      </c>
      <c r="S60" s="74" t="s">
        <v>45</v>
      </c>
      <c r="T60" s="75"/>
      <c r="U60" s="286" t="s">
        <v>128</v>
      </c>
      <c r="V60" s="287"/>
      <c r="W60" s="287"/>
      <c r="X60" s="287"/>
      <c r="Y60" s="287"/>
      <c r="Z60" s="287"/>
      <c r="AA60" s="287"/>
      <c r="AB60" s="287"/>
      <c r="AC60" s="287"/>
      <c r="AD60" s="287"/>
      <c r="AE60" s="288"/>
      <c r="AF60" s="40"/>
    </row>
    <row r="61" spans="1:32" s="49" customFormat="1" ht="2.25" customHeight="1" x14ac:dyDescent="0.2">
      <c r="A61" s="48"/>
      <c r="B61" s="281" t="s">
        <v>44</v>
      </c>
      <c r="C61" s="140"/>
      <c r="D61" s="140"/>
      <c r="E61" s="140"/>
      <c r="F61" s="140"/>
      <c r="G61" s="140"/>
      <c r="H61" s="140"/>
      <c r="I61" s="140"/>
      <c r="J61" s="140"/>
      <c r="K61" s="40"/>
      <c r="L61" s="35"/>
      <c r="M61" s="131"/>
      <c r="N61" s="131"/>
      <c r="O61" s="131"/>
      <c r="P61" s="131"/>
      <c r="Q61" s="29"/>
      <c r="R61" s="151"/>
      <c r="S61" s="29"/>
      <c r="T61" s="29"/>
      <c r="U61" s="289"/>
      <c r="V61" s="290"/>
      <c r="W61" s="290"/>
      <c r="X61" s="290"/>
      <c r="Y61" s="290"/>
      <c r="Z61" s="290"/>
      <c r="AA61" s="290"/>
      <c r="AB61" s="290"/>
      <c r="AC61" s="290"/>
      <c r="AD61" s="290"/>
      <c r="AE61" s="291"/>
      <c r="AF61" s="40"/>
    </row>
    <row r="62" spans="1:32" s="49" customFormat="1" ht="1.5" customHeight="1" x14ac:dyDescent="0.2">
      <c r="A62" s="48"/>
      <c r="B62" s="281"/>
      <c r="C62" s="283" t="s">
        <v>119</v>
      </c>
      <c r="D62" s="283"/>
      <c r="E62" s="283"/>
      <c r="F62" s="283"/>
      <c r="G62" s="282" t="s">
        <v>105</v>
      </c>
      <c r="H62" s="282" t="s">
        <v>120</v>
      </c>
      <c r="I62" s="282"/>
      <c r="J62" s="282"/>
      <c r="K62" s="40"/>
      <c r="L62" s="35"/>
      <c r="M62" s="131"/>
      <c r="N62" s="131"/>
      <c r="O62" s="131"/>
      <c r="P62" s="131"/>
      <c r="Q62" s="29"/>
      <c r="R62" s="151"/>
      <c r="S62" s="29"/>
      <c r="T62" s="29"/>
      <c r="U62" s="289"/>
      <c r="V62" s="290"/>
      <c r="W62" s="290"/>
      <c r="X62" s="290"/>
      <c r="Y62" s="290"/>
      <c r="Z62" s="290"/>
      <c r="AA62" s="290"/>
      <c r="AB62" s="290"/>
      <c r="AC62" s="290"/>
      <c r="AD62" s="290"/>
      <c r="AE62" s="291"/>
      <c r="AF62" s="40"/>
    </row>
    <row r="63" spans="1:32" s="49" customFormat="1" ht="12" customHeight="1" x14ac:dyDescent="0.2">
      <c r="A63" s="48"/>
      <c r="B63" s="281"/>
      <c r="C63" s="283"/>
      <c r="D63" s="283"/>
      <c r="E63" s="283"/>
      <c r="F63" s="283"/>
      <c r="G63" s="282"/>
      <c r="H63" s="282"/>
      <c r="I63" s="282"/>
      <c r="J63" s="282"/>
      <c r="K63" s="40"/>
      <c r="L63" s="35"/>
      <c r="M63" s="182" t="s">
        <v>30</v>
      </c>
      <c r="N63" s="182"/>
      <c r="O63" s="182"/>
      <c r="P63" s="182"/>
      <c r="Q63" s="29"/>
      <c r="R63" s="141">
        <v>96.96</v>
      </c>
      <c r="S63" s="74" t="s">
        <v>45</v>
      </c>
      <c r="T63" s="29"/>
      <c r="U63" s="289"/>
      <c r="V63" s="290"/>
      <c r="W63" s="290"/>
      <c r="X63" s="290"/>
      <c r="Y63" s="290"/>
      <c r="Z63" s="290"/>
      <c r="AA63" s="290"/>
      <c r="AB63" s="290"/>
      <c r="AC63" s="290"/>
      <c r="AD63" s="290"/>
      <c r="AE63" s="291"/>
      <c r="AF63" s="40"/>
    </row>
    <row r="64" spans="1:32" s="49" customFormat="1" ht="6" customHeight="1" x14ac:dyDescent="0.2">
      <c r="A64" s="48"/>
      <c r="B64" s="138"/>
      <c r="C64" s="283"/>
      <c r="D64" s="283"/>
      <c r="E64" s="283"/>
      <c r="F64" s="283"/>
      <c r="G64" s="152"/>
      <c r="H64" s="282"/>
      <c r="I64" s="282"/>
      <c r="J64" s="282"/>
      <c r="K64" s="40"/>
      <c r="L64" s="35"/>
      <c r="M64" s="118"/>
      <c r="N64" s="118"/>
      <c r="O64" s="118"/>
      <c r="P64" s="118"/>
      <c r="Q64" s="29"/>
      <c r="R64" s="148"/>
      <c r="S64" s="29"/>
      <c r="T64" s="29"/>
      <c r="U64" s="289"/>
      <c r="V64" s="290"/>
      <c r="W64" s="290"/>
      <c r="X64" s="290"/>
      <c r="Y64" s="290"/>
      <c r="Z64" s="290"/>
      <c r="AA64" s="290"/>
      <c r="AB64" s="290"/>
      <c r="AC64" s="290"/>
      <c r="AD64" s="290"/>
      <c r="AE64" s="291"/>
      <c r="AF64" s="40"/>
    </row>
    <row r="65" spans="1:32" s="49" customFormat="1" ht="13.15" customHeight="1" x14ac:dyDescent="0.2">
      <c r="A65" s="48"/>
      <c r="B65" s="139" t="s">
        <v>103</v>
      </c>
      <c r="C65" s="284"/>
      <c r="D65" s="284"/>
      <c r="E65" s="284"/>
      <c r="F65" s="284"/>
      <c r="G65" s="153"/>
      <c r="H65" s="153"/>
      <c r="I65" s="153"/>
      <c r="J65" s="153"/>
      <c r="K65" s="40"/>
      <c r="L65" s="35"/>
      <c r="M65" s="182" t="s">
        <v>36</v>
      </c>
      <c r="N65" s="182"/>
      <c r="O65" s="182"/>
      <c r="P65" s="182"/>
      <c r="Q65" s="76"/>
      <c r="R65" s="141">
        <v>0</v>
      </c>
      <c r="S65" s="74" t="s">
        <v>45</v>
      </c>
      <c r="T65" s="35"/>
      <c r="U65" s="289"/>
      <c r="V65" s="290"/>
      <c r="W65" s="290"/>
      <c r="X65" s="290"/>
      <c r="Y65" s="290"/>
      <c r="Z65" s="290"/>
      <c r="AA65" s="290"/>
      <c r="AB65" s="290"/>
      <c r="AC65" s="290"/>
      <c r="AD65" s="290"/>
      <c r="AE65" s="291"/>
      <c r="AF65" s="40"/>
    </row>
    <row r="66" spans="1:32" s="49" customFormat="1" ht="3.95" customHeight="1" x14ac:dyDescent="0.2">
      <c r="A66" s="48"/>
      <c r="B66" s="19"/>
      <c r="C66" s="19"/>
      <c r="D66" s="19"/>
      <c r="E66" s="35"/>
      <c r="F66" s="35"/>
      <c r="G66" s="35"/>
      <c r="H66" s="35"/>
      <c r="I66" s="35"/>
      <c r="J66" s="35"/>
      <c r="K66" s="35"/>
      <c r="L66" s="36"/>
      <c r="M66" s="125"/>
      <c r="N66" s="132"/>
      <c r="O66" s="132"/>
      <c r="P66" s="132"/>
      <c r="Q66" s="35"/>
      <c r="R66" s="149"/>
      <c r="S66" s="35"/>
      <c r="T66" s="35"/>
      <c r="U66" s="289"/>
      <c r="V66" s="290"/>
      <c r="W66" s="290"/>
      <c r="X66" s="290"/>
      <c r="Y66" s="290"/>
      <c r="Z66" s="290"/>
      <c r="AA66" s="290"/>
      <c r="AB66" s="290"/>
      <c r="AC66" s="290"/>
      <c r="AD66" s="290"/>
      <c r="AE66" s="291"/>
      <c r="AF66" s="40"/>
    </row>
    <row r="67" spans="1:32" s="49" customFormat="1" ht="12" customHeight="1" x14ac:dyDescent="0.2">
      <c r="A67" s="48"/>
      <c r="B67" s="278" t="s">
        <v>106</v>
      </c>
      <c r="C67" s="279"/>
      <c r="D67" s="279"/>
      <c r="E67" s="279"/>
      <c r="F67" s="279"/>
      <c r="G67" s="279"/>
      <c r="H67" s="279"/>
      <c r="I67" s="279"/>
      <c r="J67" s="279"/>
      <c r="K67" s="35"/>
      <c r="L67" s="36"/>
      <c r="M67" s="182" t="s">
        <v>15</v>
      </c>
      <c r="N67" s="182"/>
      <c r="O67" s="182"/>
      <c r="P67" s="182"/>
      <c r="Q67" s="76"/>
      <c r="R67" s="141">
        <f>+R60-R63</f>
        <v>51.040000000000006</v>
      </c>
      <c r="S67" s="74" t="s">
        <v>45</v>
      </c>
      <c r="T67" s="75"/>
      <c r="U67" s="289"/>
      <c r="V67" s="290"/>
      <c r="W67" s="290"/>
      <c r="X67" s="290"/>
      <c r="Y67" s="290"/>
      <c r="Z67" s="290"/>
      <c r="AA67" s="290"/>
      <c r="AB67" s="290"/>
      <c r="AC67" s="290"/>
      <c r="AD67" s="290"/>
      <c r="AE67" s="291"/>
      <c r="AF67" s="40"/>
    </row>
    <row r="68" spans="1:32" s="49" customFormat="1" ht="3.75" customHeight="1" x14ac:dyDescent="0.2">
      <c r="A68" s="48"/>
      <c r="B68" s="279"/>
      <c r="C68" s="279"/>
      <c r="D68" s="279"/>
      <c r="E68" s="279"/>
      <c r="F68" s="279"/>
      <c r="G68" s="279"/>
      <c r="H68" s="279"/>
      <c r="I68" s="279"/>
      <c r="J68" s="279"/>
      <c r="K68" s="35"/>
      <c r="L68" s="36"/>
      <c r="M68" s="125"/>
      <c r="N68" s="132"/>
      <c r="O68" s="132"/>
      <c r="P68" s="133"/>
      <c r="Q68" s="75"/>
      <c r="R68" s="148"/>
      <c r="S68" s="75"/>
      <c r="T68" s="75"/>
      <c r="U68" s="289"/>
      <c r="V68" s="290"/>
      <c r="W68" s="290"/>
      <c r="X68" s="290"/>
      <c r="Y68" s="290"/>
      <c r="Z68" s="290"/>
      <c r="AA68" s="290"/>
      <c r="AB68" s="290"/>
      <c r="AC68" s="290"/>
      <c r="AD68" s="290"/>
      <c r="AE68" s="291"/>
      <c r="AF68" s="40"/>
    </row>
    <row r="69" spans="1:32" s="49" customFormat="1" ht="12" customHeight="1" x14ac:dyDescent="0.2">
      <c r="A69" s="48"/>
      <c r="B69" s="279"/>
      <c r="C69" s="279"/>
      <c r="D69" s="279"/>
      <c r="E69" s="279"/>
      <c r="F69" s="279"/>
      <c r="G69" s="279"/>
      <c r="H69" s="279"/>
      <c r="I69" s="279"/>
      <c r="J69" s="279"/>
      <c r="K69" s="35"/>
      <c r="L69" s="36"/>
      <c r="M69" s="182" t="s">
        <v>32</v>
      </c>
      <c r="N69" s="182"/>
      <c r="O69" s="182"/>
      <c r="P69" s="182"/>
      <c r="Q69" s="77"/>
      <c r="R69" s="150">
        <f>+R63</f>
        <v>96.96</v>
      </c>
      <c r="S69" s="74" t="s">
        <v>45</v>
      </c>
      <c r="T69" s="75"/>
      <c r="U69" s="289"/>
      <c r="V69" s="290"/>
      <c r="W69" s="290"/>
      <c r="X69" s="290"/>
      <c r="Y69" s="290"/>
      <c r="Z69" s="290"/>
      <c r="AA69" s="290"/>
      <c r="AB69" s="290"/>
      <c r="AC69" s="290"/>
      <c r="AD69" s="290"/>
      <c r="AE69" s="291"/>
      <c r="AF69" s="40"/>
    </row>
    <row r="70" spans="1:32" s="49" customFormat="1" ht="15.75" customHeight="1" x14ac:dyDescent="0.2">
      <c r="A70" s="48"/>
      <c r="B70" s="280"/>
      <c r="C70" s="280"/>
      <c r="D70" s="280"/>
      <c r="E70" s="280"/>
      <c r="F70" s="280"/>
      <c r="G70" s="280"/>
      <c r="H70" s="280"/>
      <c r="I70" s="280"/>
      <c r="J70" s="280"/>
      <c r="K70" s="35"/>
      <c r="L70" s="36"/>
      <c r="M70" s="31"/>
      <c r="N70" s="35"/>
      <c r="O70" s="35"/>
      <c r="P70" s="75"/>
      <c r="Q70" s="75"/>
      <c r="R70" s="75"/>
      <c r="S70" s="75"/>
      <c r="T70" s="75"/>
      <c r="U70" s="292"/>
      <c r="V70" s="293"/>
      <c r="W70" s="293"/>
      <c r="X70" s="293"/>
      <c r="Y70" s="293"/>
      <c r="Z70" s="293"/>
      <c r="AA70" s="293"/>
      <c r="AB70" s="293"/>
      <c r="AC70" s="293"/>
      <c r="AD70" s="293"/>
      <c r="AE70" s="294"/>
      <c r="AF70" s="40"/>
    </row>
    <row r="71" spans="1:32" s="49" customFormat="1" ht="15" customHeight="1" thickBot="1" x14ac:dyDescent="0.25">
      <c r="A71" s="51"/>
      <c r="B71" s="41"/>
      <c r="C71" s="41"/>
      <c r="D71" s="41"/>
      <c r="E71" s="41"/>
      <c r="F71" s="41"/>
      <c r="G71" s="41"/>
      <c r="H71" s="41"/>
      <c r="I71" s="41"/>
      <c r="J71" s="41"/>
      <c r="K71" s="42"/>
      <c r="L71" s="43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78" t="s">
        <v>104</v>
      </c>
      <c r="AF71" s="44"/>
    </row>
    <row r="72" spans="1:32" s="49" customFormat="1" ht="12.75" x14ac:dyDescent="0.2"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</row>
    <row r="73" spans="1:32" s="49" customFormat="1" ht="12.75" x14ac:dyDescent="0.2"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</row>
    <row r="74" spans="1:32" x14ac:dyDescent="0.2"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spans="1:32" x14ac:dyDescent="0.2"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spans="1:32" x14ac:dyDescent="0.2">
      <c r="AF76" s="20"/>
    </row>
    <row r="77" spans="1:32" x14ac:dyDescent="0.2">
      <c r="AF77" s="20"/>
    </row>
    <row r="78" spans="1:32" x14ac:dyDescent="0.2">
      <c r="AF78" s="20"/>
    </row>
    <row r="79" spans="1:32" x14ac:dyDescent="0.2">
      <c r="AF79" s="20"/>
    </row>
    <row r="80" spans="1:32" x14ac:dyDescent="0.2">
      <c r="AF80" s="20"/>
    </row>
    <row r="81" spans="16:32" x14ac:dyDescent="0.2"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spans="16:32" x14ac:dyDescent="0.2"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spans="16:32" x14ac:dyDescent="0.2"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spans="16:32" x14ac:dyDescent="0.2"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spans="16:32" x14ac:dyDescent="0.2"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spans="16:32" x14ac:dyDescent="0.2"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spans="16:32" x14ac:dyDescent="0.2"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spans="16:32" x14ac:dyDescent="0.2"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spans="16:32" x14ac:dyDescent="0.2"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spans="16:32" x14ac:dyDescent="0.2"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spans="16:32" x14ac:dyDescent="0.2"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spans="16:32" x14ac:dyDescent="0.2"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spans="16:32" x14ac:dyDescent="0.2"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spans="16:32" x14ac:dyDescent="0.2"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spans="16:32" x14ac:dyDescent="0.2"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spans="16:32" x14ac:dyDescent="0.2"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spans="16:32" x14ac:dyDescent="0.2"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spans="16:32" x14ac:dyDescent="0.2"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spans="16:32" x14ac:dyDescent="0.2"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spans="16:32" x14ac:dyDescent="0.2"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spans="16:32" x14ac:dyDescent="0.2"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spans="16:32" x14ac:dyDescent="0.2"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spans="16:32" x14ac:dyDescent="0.2"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spans="16:32" x14ac:dyDescent="0.2"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spans="16:32" x14ac:dyDescent="0.2"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spans="16:32" x14ac:dyDescent="0.2"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spans="16:32" x14ac:dyDescent="0.2"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spans="16:32" x14ac:dyDescent="0.2"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spans="16:32" x14ac:dyDescent="0.2"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spans="16:32" x14ac:dyDescent="0.2"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</row>
    <row r="111" spans="16:32" x14ac:dyDescent="0.2"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</row>
    <row r="112" spans="16:32" x14ac:dyDescent="0.2"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</row>
    <row r="113" spans="16:32" x14ac:dyDescent="0.2"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</row>
    <row r="114" spans="16:32" x14ac:dyDescent="0.2"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</row>
    <row r="115" spans="16:32" x14ac:dyDescent="0.2"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</row>
    <row r="116" spans="16:32" x14ac:dyDescent="0.2"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</row>
    <row r="117" spans="16:32" x14ac:dyDescent="0.2"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</row>
    <row r="118" spans="16:32" x14ac:dyDescent="0.2"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</row>
    <row r="119" spans="16:32" x14ac:dyDescent="0.2"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</row>
    <row r="120" spans="16:32" x14ac:dyDescent="0.2"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</row>
    <row r="121" spans="16:32" x14ac:dyDescent="0.2"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</row>
    <row r="122" spans="16:32" x14ac:dyDescent="0.2"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</row>
    <row r="123" spans="16:32" x14ac:dyDescent="0.2"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</row>
    <row r="124" spans="16:32" x14ac:dyDescent="0.2"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</row>
    <row r="125" spans="16:32" x14ac:dyDescent="0.2"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</row>
    <row r="126" spans="16:32" x14ac:dyDescent="0.2"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</row>
    <row r="127" spans="16:32" x14ac:dyDescent="0.2"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</row>
    <row r="128" spans="16:32" x14ac:dyDescent="0.2"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</row>
    <row r="129" spans="16:32" x14ac:dyDescent="0.2"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</row>
    <row r="130" spans="16:32" x14ac:dyDescent="0.2"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</row>
    <row r="131" spans="16:32" x14ac:dyDescent="0.2"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</row>
    <row r="132" spans="16:32" x14ac:dyDescent="0.2"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</row>
    <row r="133" spans="16:32" x14ac:dyDescent="0.2"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</row>
    <row r="134" spans="16:32" x14ac:dyDescent="0.2"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</row>
    <row r="135" spans="16:32" x14ac:dyDescent="0.2"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</row>
    <row r="136" spans="16:32" x14ac:dyDescent="0.2"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</row>
    <row r="137" spans="16:32" x14ac:dyDescent="0.2"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</row>
    <row r="138" spans="16:32" x14ac:dyDescent="0.2"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</row>
    <row r="139" spans="16:32" x14ac:dyDescent="0.2"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</row>
    <row r="140" spans="16:32" x14ac:dyDescent="0.2"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</row>
    <row r="141" spans="16:32" x14ac:dyDescent="0.2"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</row>
    <row r="142" spans="16:32" x14ac:dyDescent="0.2"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</row>
    <row r="143" spans="16:32" x14ac:dyDescent="0.2"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</row>
    <row r="144" spans="16:32" x14ac:dyDescent="0.2"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</row>
    <row r="145" spans="16:32" x14ac:dyDescent="0.2"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</row>
    <row r="146" spans="16:32" x14ac:dyDescent="0.2"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</row>
    <row r="147" spans="16:32" x14ac:dyDescent="0.2"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</row>
    <row r="148" spans="16:32" x14ac:dyDescent="0.2"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</row>
    <row r="149" spans="16:32" x14ac:dyDescent="0.2"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</row>
    <row r="150" spans="16:32" x14ac:dyDescent="0.2"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</row>
    <row r="151" spans="16:32" x14ac:dyDescent="0.2"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</row>
    <row r="152" spans="16:32" x14ac:dyDescent="0.2"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</row>
    <row r="153" spans="16:32" x14ac:dyDescent="0.2"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</row>
    <row r="154" spans="16:32" x14ac:dyDescent="0.2"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</row>
    <row r="155" spans="16:32" x14ac:dyDescent="0.2"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</row>
    <row r="156" spans="16:32" x14ac:dyDescent="0.2"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</row>
    <row r="157" spans="16:32" x14ac:dyDescent="0.2"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</row>
    <row r="158" spans="16:32" x14ac:dyDescent="0.2"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</row>
    <row r="159" spans="16:32" x14ac:dyDescent="0.2"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</row>
    <row r="160" spans="16:32" x14ac:dyDescent="0.2"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</row>
    <row r="161" spans="16:32" x14ac:dyDescent="0.2"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</row>
    <row r="162" spans="16:32" x14ac:dyDescent="0.2"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</row>
    <row r="163" spans="16:32" x14ac:dyDescent="0.2"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</row>
    <row r="164" spans="16:32" x14ac:dyDescent="0.2"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</row>
    <row r="165" spans="16:32" x14ac:dyDescent="0.2"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</row>
    <row r="166" spans="16:32" x14ac:dyDescent="0.2"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</row>
    <row r="167" spans="16:32" x14ac:dyDescent="0.2"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</row>
    <row r="168" spans="16:32" x14ac:dyDescent="0.2"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</row>
    <row r="169" spans="16:32" x14ac:dyDescent="0.2"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</row>
    <row r="170" spans="16:32" x14ac:dyDescent="0.2"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</row>
    <row r="171" spans="16:32" x14ac:dyDescent="0.2"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</row>
    <row r="172" spans="16:32" x14ac:dyDescent="0.2"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</row>
    <row r="173" spans="16:32" x14ac:dyDescent="0.2"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</row>
    <row r="174" spans="16:32" x14ac:dyDescent="0.2"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</row>
    <row r="175" spans="16:32" x14ac:dyDescent="0.2"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</row>
    <row r="176" spans="16:32" x14ac:dyDescent="0.2"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</row>
    <row r="177" spans="16:32" x14ac:dyDescent="0.2"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</row>
    <row r="178" spans="16:32" x14ac:dyDescent="0.2"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</row>
    <row r="179" spans="16:32" x14ac:dyDescent="0.2"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</row>
    <row r="180" spans="16:32" x14ac:dyDescent="0.2"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</row>
    <row r="181" spans="16:32" x14ac:dyDescent="0.2"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</row>
    <row r="182" spans="16:32" x14ac:dyDescent="0.2"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</row>
    <row r="183" spans="16:32" x14ac:dyDescent="0.2"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</row>
    <row r="184" spans="16:32" x14ac:dyDescent="0.2"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</row>
    <row r="185" spans="16:32" x14ac:dyDescent="0.2"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</row>
    <row r="186" spans="16:32" x14ac:dyDescent="0.2"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</row>
    <row r="187" spans="16:32" x14ac:dyDescent="0.2"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</row>
    <row r="188" spans="16:32" x14ac:dyDescent="0.2"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</row>
    <row r="189" spans="16:32" x14ac:dyDescent="0.2"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</row>
    <row r="190" spans="16:32" x14ac:dyDescent="0.2"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</row>
    <row r="191" spans="16:32" x14ac:dyDescent="0.2"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</row>
    <row r="192" spans="16:32" x14ac:dyDescent="0.2"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</row>
    <row r="193" spans="16:32" x14ac:dyDescent="0.2"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</row>
    <row r="194" spans="16:32" x14ac:dyDescent="0.2"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</row>
    <row r="195" spans="16:32" x14ac:dyDescent="0.2"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</row>
    <row r="196" spans="16:32" x14ac:dyDescent="0.2"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</row>
    <row r="197" spans="16:32" x14ac:dyDescent="0.2"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</row>
    <row r="198" spans="16:32" x14ac:dyDescent="0.2"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</row>
    <row r="199" spans="16:32" x14ac:dyDescent="0.2"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</row>
    <row r="200" spans="16:32" x14ac:dyDescent="0.2"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</row>
    <row r="201" spans="16:32" x14ac:dyDescent="0.2"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</row>
    <row r="202" spans="16:32" x14ac:dyDescent="0.2"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</row>
    <row r="203" spans="16:32" x14ac:dyDescent="0.2"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</row>
    <row r="204" spans="16:32" x14ac:dyDescent="0.2"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</row>
    <row r="205" spans="16:32" x14ac:dyDescent="0.2"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</row>
    <row r="206" spans="16:32" x14ac:dyDescent="0.2"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</row>
    <row r="207" spans="16:32" x14ac:dyDescent="0.2"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</row>
    <row r="208" spans="16:32" x14ac:dyDescent="0.2"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</row>
    <row r="209" spans="16:32" x14ac:dyDescent="0.2"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</row>
    <row r="210" spans="16:32" x14ac:dyDescent="0.2"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</row>
    <row r="211" spans="16:32" x14ac:dyDescent="0.2"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</row>
    <row r="212" spans="16:32" x14ac:dyDescent="0.2"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</row>
    <row r="213" spans="16:32" x14ac:dyDescent="0.2"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</row>
    <row r="214" spans="16:32" x14ac:dyDescent="0.2"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</row>
    <row r="215" spans="16:32" x14ac:dyDescent="0.2"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</row>
    <row r="216" spans="16:32" x14ac:dyDescent="0.2"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</row>
    <row r="217" spans="16:32" x14ac:dyDescent="0.2"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</row>
    <row r="218" spans="16:32" x14ac:dyDescent="0.2"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</row>
    <row r="219" spans="16:32" x14ac:dyDescent="0.2"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</row>
    <row r="220" spans="16:32" x14ac:dyDescent="0.2"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</row>
    <row r="221" spans="16:32" x14ac:dyDescent="0.2"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</row>
    <row r="222" spans="16:32" x14ac:dyDescent="0.2"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</row>
    <row r="223" spans="16:32" x14ac:dyDescent="0.2"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</row>
    <row r="224" spans="16:32" x14ac:dyDescent="0.2"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</row>
    <row r="225" spans="16:32" x14ac:dyDescent="0.2"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</row>
    <row r="226" spans="16:32" x14ac:dyDescent="0.2"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</row>
    <row r="227" spans="16:32" x14ac:dyDescent="0.2"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</row>
    <row r="228" spans="16:32" x14ac:dyDescent="0.2"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</row>
    <row r="229" spans="16:32" x14ac:dyDescent="0.2"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</row>
    <row r="230" spans="16:32" x14ac:dyDescent="0.2"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</row>
    <row r="231" spans="16:32" x14ac:dyDescent="0.2"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</row>
    <row r="232" spans="16:32" x14ac:dyDescent="0.2"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</row>
    <row r="233" spans="16:32" x14ac:dyDescent="0.2"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</row>
    <row r="234" spans="16:32" x14ac:dyDescent="0.2"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</row>
    <row r="235" spans="16:32" x14ac:dyDescent="0.2"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</row>
    <row r="236" spans="16:32" x14ac:dyDescent="0.2"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</row>
    <row r="237" spans="16:32" x14ac:dyDescent="0.2"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</row>
    <row r="238" spans="16:32" x14ac:dyDescent="0.2"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</row>
    <row r="239" spans="16:32" x14ac:dyDescent="0.2"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</row>
    <row r="240" spans="16:32" x14ac:dyDescent="0.2"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</row>
    <row r="241" spans="16:32" x14ac:dyDescent="0.2"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</row>
    <row r="242" spans="16:32" x14ac:dyDescent="0.2"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</row>
    <row r="243" spans="16:32" x14ac:dyDescent="0.2"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</row>
    <row r="244" spans="16:32" x14ac:dyDescent="0.2"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</row>
    <row r="245" spans="16:32" x14ac:dyDescent="0.2"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</row>
    <row r="246" spans="16:32" x14ac:dyDescent="0.2"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</row>
    <row r="247" spans="16:32" x14ac:dyDescent="0.2"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</row>
    <row r="248" spans="16:32" x14ac:dyDescent="0.2"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</row>
    <row r="249" spans="16:32" x14ac:dyDescent="0.2"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</row>
    <row r="250" spans="16:32" x14ac:dyDescent="0.2"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</row>
    <row r="251" spans="16:32" x14ac:dyDescent="0.2"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</row>
    <row r="252" spans="16:32" x14ac:dyDescent="0.2"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</row>
    <row r="253" spans="16:32" x14ac:dyDescent="0.2"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</row>
    <row r="254" spans="16:32" x14ac:dyDescent="0.2"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</row>
    <row r="255" spans="16:32" x14ac:dyDescent="0.2"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</row>
    <row r="256" spans="16:32" x14ac:dyDescent="0.2"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</row>
    <row r="257" spans="16:32" x14ac:dyDescent="0.2"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</row>
    <row r="258" spans="16:32" x14ac:dyDescent="0.2"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</row>
    <row r="259" spans="16:32" x14ac:dyDescent="0.2"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</row>
    <row r="260" spans="16:32" x14ac:dyDescent="0.2"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</row>
    <row r="261" spans="16:32" x14ac:dyDescent="0.2"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</row>
    <row r="262" spans="16:32" x14ac:dyDescent="0.2"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</row>
    <row r="263" spans="16:32" x14ac:dyDescent="0.2"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</row>
    <row r="264" spans="16:32" x14ac:dyDescent="0.2"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</row>
    <row r="265" spans="16:32" x14ac:dyDescent="0.2"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</row>
    <row r="266" spans="16:32" x14ac:dyDescent="0.2"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</row>
    <row r="267" spans="16:32" x14ac:dyDescent="0.2"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</row>
    <row r="268" spans="16:32" x14ac:dyDescent="0.2"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</row>
    <row r="269" spans="16:32" x14ac:dyDescent="0.2"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</row>
    <row r="270" spans="16:32" x14ac:dyDescent="0.2"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</row>
    <row r="271" spans="16:32" x14ac:dyDescent="0.2"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</row>
    <row r="272" spans="16:32" x14ac:dyDescent="0.2"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</row>
    <row r="273" spans="16:32" x14ac:dyDescent="0.2"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</row>
    <row r="274" spans="16:32" x14ac:dyDescent="0.2"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</row>
    <row r="275" spans="16:32" x14ac:dyDescent="0.2"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</row>
    <row r="276" spans="16:32" x14ac:dyDescent="0.2"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</row>
    <row r="277" spans="16:32" x14ac:dyDescent="0.2"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</row>
    <row r="278" spans="16:32" x14ac:dyDescent="0.2"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</row>
    <row r="279" spans="16:32" x14ac:dyDescent="0.2"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</row>
    <row r="280" spans="16:32" x14ac:dyDescent="0.2"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</row>
    <row r="281" spans="16:32" x14ac:dyDescent="0.2"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</row>
    <row r="282" spans="16:32" x14ac:dyDescent="0.2"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</row>
    <row r="283" spans="16:32" x14ac:dyDescent="0.2"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</row>
    <row r="284" spans="16:32" x14ac:dyDescent="0.2"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</row>
    <row r="285" spans="16:32" x14ac:dyDescent="0.2"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</row>
    <row r="286" spans="16:32" x14ac:dyDescent="0.2"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</row>
    <row r="287" spans="16:32" x14ac:dyDescent="0.2"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</row>
    <row r="288" spans="16:32" x14ac:dyDescent="0.2"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</row>
    <row r="289" spans="16:32" x14ac:dyDescent="0.2"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</row>
    <row r="290" spans="16:32" x14ac:dyDescent="0.2"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</row>
    <row r="291" spans="16:32" x14ac:dyDescent="0.2"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</row>
    <row r="292" spans="16:32" x14ac:dyDescent="0.2"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</row>
    <row r="293" spans="16:32" x14ac:dyDescent="0.2"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</row>
    <row r="294" spans="16:32" x14ac:dyDescent="0.2"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</row>
    <row r="295" spans="16:32" x14ac:dyDescent="0.2"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</row>
    <row r="296" spans="16:32" x14ac:dyDescent="0.2"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</row>
    <row r="297" spans="16:32" x14ac:dyDescent="0.2"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</row>
    <row r="298" spans="16:32" x14ac:dyDescent="0.2"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</row>
    <row r="299" spans="16:32" x14ac:dyDescent="0.2"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</row>
    <row r="300" spans="16:32" x14ac:dyDescent="0.2"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</row>
    <row r="301" spans="16:32" x14ac:dyDescent="0.2"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</row>
    <row r="302" spans="16:32" x14ac:dyDescent="0.2"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</row>
    <row r="303" spans="16:32" x14ac:dyDescent="0.2"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</row>
    <row r="304" spans="16:32" x14ac:dyDescent="0.2"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</row>
    <row r="305" spans="16:32" x14ac:dyDescent="0.2"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</row>
    <row r="306" spans="16:32" x14ac:dyDescent="0.2"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</row>
    <row r="307" spans="16:32" x14ac:dyDescent="0.2"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</row>
    <row r="308" spans="16:32" x14ac:dyDescent="0.2"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</row>
    <row r="309" spans="16:32" x14ac:dyDescent="0.2"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</row>
    <row r="310" spans="16:32" x14ac:dyDescent="0.2"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</row>
    <row r="311" spans="16:32" x14ac:dyDescent="0.2"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</row>
    <row r="312" spans="16:32" x14ac:dyDescent="0.2"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</row>
    <row r="313" spans="16:32" x14ac:dyDescent="0.2"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</row>
    <row r="314" spans="16:32" x14ac:dyDescent="0.2"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</row>
    <row r="315" spans="16:32" x14ac:dyDescent="0.2"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</row>
    <row r="316" spans="16:32" x14ac:dyDescent="0.2"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</row>
    <row r="317" spans="16:32" x14ac:dyDescent="0.2"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</row>
    <row r="318" spans="16:32" x14ac:dyDescent="0.2"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</row>
    <row r="319" spans="16:32" x14ac:dyDescent="0.2"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</row>
    <row r="320" spans="16:32" x14ac:dyDescent="0.2"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</row>
    <row r="321" spans="16:32" x14ac:dyDescent="0.2"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</row>
    <row r="322" spans="16:32" x14ac:dyDescent="0.2"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</row>
    <row r="323" spans="16:32" x14ac:dyDescent="0.2"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</row>
    <row r="324" spans="16:32" x14ac:dyDescent="0.2"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</row>
    <row r="325" spans="16:32" x14ac:dyDescent="0.2"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</row>
    <row r="326" spans="16:32" x14ac:dyDescent="0.2"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</row>
    <row r="327" spans="16:32" x14ac:dyDescent="0.2"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</row>
    <row r="328" spans="16:32" x14ac:dyDescent="0.2"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</row>
    <row r="329" spans="16:32" x14ac:dyDescent="0.2"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</row>
    <row r="330" spans="16:32" x14ac:dyDescent="0.2"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</row>
    <row r="331" spans="16:32" x14ac:dyDescent="0.2"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</row>
    <row r="332" spans="16:32" x14ac:dyDescent="0.2"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</row>
    <row r="333" spans="16:32" x14ac:dyDescent="0.2"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</row>
    <row r="334" spans="16:32" x14ac:dyDescent="0.2"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</row>
    <row r="335" spans="16:32" x14ac:dyDescent="0.2"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</row>
    <row r="336" spans="16:32" x14ac:dyDescent="0.2"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</row>
  </sheetData>
  <mergeCells count="120">
    <mergeCell ref="M65:P65"/>
    <mergeCell ref="M67:P67"/>
    <mergeCell ref="B67:J70"/>
    <mergeCell ref="M69:P69"/>
    <mergeCell ref="B61:B63"/>
    <mergeCell ref="G62:G63"/>
    <mergeCell ref="H62:J64"/>
    <mergeCell ref="C62:F65"/>
    <mergeCell ref="B55:F55"/>
    <mergeCell ref="I55:J55"/>
    <mergeCell ref="B56:F56"/>
    <mergeCell ref="I56:J56"/>
    <mergeCell ref="N56:AA56"/>
    <mergeCell ref="N57:AA57"/>
    <mergeCell ref="B57:F57"/>
    <mergeCell ref="I57:J57"/>
    <mergeCell ref="M63:P63"/>
    <mergeCell ref="U60:AE70"/>
    <mergeCell ref="H60:J60"/>
    <mergeCell ref="M60:P60"/>
    <mergeCell ref="N55:AA55"/>
    <mergeCell ref="U59:Y59"/>
    <mergeCell ref="N54:AA54"/>
    <mergeCell ref="B45:F45"/>
    <mergeCell ref="I45:J45"/>
    <mergeCell ref="B48:F48"/>
    <mergeCell ref="I48:J48"/>
    <mergeCell ref="B49:F49"/>
    <mergeCell ref="I49:J49"/>
    <mergeCell ref="N52:AA52"/>
    <mergeCell ref="B52:F52"/>
    <mergeCell ref="I52:J52"/>
    <mergeCell ref="B54:F54"/>
    <mergeCell ref="I54:J54"/>
    <mergeCell ref="N51:AA51"/>
    <mergeCell ref="B50:F50"/>
    <mergeCell ref="I46:J46"/>
    <mergeCell ref="I53:J53"/>
    <mergeCell ref="I50:J50"/>
    <mergeCell ref="B53:F53"/>
    <mergeCell ref="N53:AA53"/>
    <mergeCell ref="V49:AA49"/>
    <mergeCell ref="B47:F47"/>
    <mergeCell ref="I47:J47"/>
    <mergeCell ref="N29:AA29"/>
    <mergeCell ref="B33:F33"/>
    <mergeCell ref="I33:J33"/>
    <mergeCell ref="S26:U26"/>
    <mergeCell ref="S27:U27"/>
    <mergeCell ref="W25:AE25"/>
    <mergeCell ref="W26:AE26"/>
    <mergeCell ref="W27:AE27"/>
    <mergeCell ref="O25:Q26"/>
    <mergeCell ref="B41:F41"/>
    <mergeCell ref="I41:J41"/>
    <mergeCell ref="I42:J42"/>
    <mergeCell ref="B43:F43"/>
    <mergeCell ref="I43:J43"/>
    <mergeCell ref="N48:AA48"/>
    <mergeCell ref="B46:F46"/>
    <mergeCell ref="B40:F40"/>
    <mergeCell ref="N30:AA44"/>
    <mergeCell ref="M30:M44"/>
    <mergeCell ref="AC30:AC44"/>
    <mergeCell ref="AE30:AE44"/>
    <mergeCell ref="Y2:AE2"/>
    <mergeCell ref="Y3:AE3"/>
    <mergeCell ref="AC4:AE4"/>
    <mergeCell ref="K2:X4"/>
    <mergeCell ref="AC14:AE14"/>
    <mergeCell ref="W23:AE23"/>
    <mergeCell ref="W24:AE24"/>
    <mergeCell ref="AB7:AE7"/>
    <mergeCell ref="AB9:AE9"/>
    <mergeCell ref="E7:Z7"/>
    <mergeCell ref="E9:Z9"/>
    <mergeCell ref="B16:O20"/>
    <mergeCell ref="B11:E11"/>
    <mergeCell ref="V14:AA14"/>
    <mergeCell ref="O23:Q24"/>
    <mergeCell ref="R20:T20"/>
    <mergeCell ref="V20:AA20"/>
    <mergeCell ref="AC19:AE20"/>
    <mergeCell ref="B14:O14"/>
    <mergeCell ref="AC15:AE16"/>
    <mergeCell ref="R16:T16"/>
    <mergeCell ref="V16:AA16"/>
    <mergeCell ref="AC11:AE11"/>
    <mergeCell ref="J23:N24"/>
    <mergeCell ref="Y4:AB4"/>
    <mergeCell ref="B25:E25"/>
    <mergeCell ref="I30:J30"/>
    <mergeCell ref="B32:F32"/>
    <mergeCell ref="I32:J32"/>
    <mergeCell ref="B30:E30"/>
    <mergeCell ref="B31:F31"/>
    <mergeCell ref="I31:J31"/>
    <mergeCell ref="J25:N26"/>
    <mergeCell ref="F27:H27"/>
    <mergeCell ref="S24:U24"/>
    <mergeCell ref="F25:H25"/>
    <mergeCell ref="A29:K29"/>
    <mergeCell ref="AC18:AE18"/>
    <mergeCell ref="B23:E23"/>
    <mergeCell ref="B27:E27"/>
    <mergeCell ref="Y11:AA11"/>
    <mergeCell ref="S11:U11"/>
    <mergeCell ref="G11:M11"/>
    <mergeCell ref="N46:AA46"/>
    <mergeCell ref="N47:AA47"/>
    <mergeCell ref="F23:H23"/>
    <mergeCell ref="O27:Q27"/>
    <mergeCell ref="S25:U25"/>
    <mergeCell ref="V18:AA18"/>
    <mergeCell ref="B37:F37"/>
    <mergeCell ref="I37:J37"/>
    <mergeCell ref="I40:J40"/>
    <mergeCell ref="I38:J38"/>
    <mergeCell ref="B42:F42"/>
    <mergeCell ref="B38:F38"/>
  </mergeCells>
  <dataValidations count="3">
    <dataValidation type="list" allowBlank="1" showInputMessage="1" showErrorMessage="1" sqref="S11">
      <formula1>"Izquierda, Derecha, Izq-Der"</formula1>
    </dataValidation>
    <dataValidation type="list" allowBlank="1" showInputMessage="1" showErrorMessage="1" sqref="O27">
      <formula1>" 0 - 7 % Plana, 8-25% Ondulada, 26-50% Fuertemente quebrado,&gt; 50 % Escarpado, MIxta"</formula1>
    </dataValidation>
    <dataValidation type="list" allowBlank="1" showInputMessage="1" showErrorMessage="1" sqref="O23">
      <formula1>"RURAL, URBANO, EXPANSION URBANA, SUBURBANO, PROTECCION"</formula1>
    </dataValidation>
  </dataValidations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39"/>
  <sheetViews>
    <sheetView topLeftCell="C1" zoomScaleNormal="100" zoomScaleSheetLayoutView="70" workbookViewId="0">
      <selection activeCell="C22" sqref="C22"/>
    </sheetView>
  </sheetViews>
  <sheetFormatPr baseColWidth="10" defaultColWidth="11.5703125" defaultRowHeight="12.75" x14ac:dyDescent="0.2"/>
  <cols>
    <col min="1" max="1" width="32.140625" style="2" bestFit="1" customWidth="1"/>
    <col min="2" max="2" width="15.28515625" style="2" bestFit="1" customWidth="1"/>
    <col min="3" max="3" width="10.140625" style="2" bestFit="1" customWidth="1"/>
    <col min="4" max="4" width="13.28515625" style="2" bestFit="1" customWidth="1"/>
    <col min="5" max="5" width="34.28515625" style="2" bestFit="1" customWidth="1"/>
    <col min="6" max="6" width="14.42578125" style="2" bestFit="1" customWidth="1"/>
    <col min="7" max="7" width="15.85546875" style="2" bestFit="1" customWidth="1"/>
    <col min="8" max="8" width="26.140625" style="2" bestFit="1" customWidth="1"/>
    <col min="9" max="9" width="14.28515625" style="2" bestFit="1" customWidth="1"/>
    <col min="10" max="10" width="16.7109375" style="2" bestFit="1" customWidth="1"/>
    <col min="11" max="11" width="15.7109375" style="2" bestFit="1" customWidth="1"/>
    <col min="12" max="12" width="14.42578125" style="2" bestFit="1" customWidth="1"/>
    <col min="13" max="13" width="11.42578125" style="2" bestFit="1" customWidth="1"/>
    <col min="14" max="16384" width="11.5703125" style="2"/>
  </cols>
  <sheetData>
    <row r="5" spans="1:13" ht="19.149999999999999" customHeight="1" x14ac:dyDescent="0.2">
      <c r="A5" s="298" t="s">
        <v>46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</row>
    <row r="6" spans="1:13" ht="30" x14ac:dyDescent="0.2">
      <c r="A6" s="81" t="s">
        <v>47</v>
      </c>
      <c r="B6" s="81" t="s">
        <v>48</v>
      </c>
      <c r="C6" s="81" t="s">
        <v>49</v>
      </c>
      <c r="D6" s="81" t="s">
        <v>50</v>
      </c>
      <c r="E6" s="81" t="s">
        <v>51</v>
      </c>
      <c r="F6" s="81" t="s">
        <v>52</v>
      </c>
      <c r="G6" s="81" t="s">
        <v>53</v>
      </c>
      <c r="H6" s="81" t="s">
        <v>54</v>
      </c>
      <c r="I6" s="81" t="s">
        <v>55</v>
      </c>
      <c r="J6" s="81" t="s">
        <v>56</v>
      </c>
      <c r="K6" s="81" t="s">
        <v>57</v>
      </c>
      <c r="L6" s="81" t="s">
        <v>58</v>
      </c>
      <c r="M6" s="81" t="s">
        <v>59</v>
      </c>
    </row>
    <row r="7" spans="1:13" x14ac:dyDescent="0.2">
      <c r="A7" s="85" t="s">
        <v>73</v>
      </c>
      <c r="B7" s="82" t="s">
        <v>77</v>
      </c>
      <c r="C7" s="82" t="s">
        <v>78</v>
      </c>
      <c r="D7" s="82" t="s">
        <v>79</v>
      </c>
      <c r="E7" s="82" t="s">
        <v>80</v>
      </c>
      <c r="F7" s="82" t="s">
        <v>82</v>
      </c>
      <c r="G7" s="82" t="s">
        <v>83</v>
      </c>
      <c r="H7" s="82" t="s">
        <v>71</v>
      </c>
      <c r="I7" s="82" t="s">
        <v>85</v>
      </c>
      <c r="J7" s="82" t="s">
        <v>86</v>
      </c>
      <c r="K7" s="82" t="s">
        <v>87</v>
      </c>
      <c r="L7" s="85" t="s">
        <v>94</v>
      </c>
      <c r="M7" s="90" t="s">
        <v>95</v>
      </c>
    </row>
    <row r="8" spans="1:13" x14ac:dyDescent="0.2">
      <c r="A8" s="82" t="s">
        <v>73</v>
      </c>
      <c r="B8" s="82" t="s">
        <v>77</v>
      </c>
      <c r="C8" s="82" t="s">
        <v>79</v>
      </c>
      <c r="D8" s="82" t="s">
        <v>79</v>
      </c>
      <c r="E8" s="82" t="s">
        <v>81</v>
      </c>
      <c r="F8" s="82" t="s">
        <v>82</v>
      </c>
      <c r="G8" s="82" t="s">
        <v>84</v>
      </c>
      <c r="H8" s="82" t="s">
        <v>71</v>
      </c>
      <c r="I8" s="82" t="s">
        <v>85</v>
      </c>
      <c r="J8" s="82" t="s">
        <v>86</v>
      </c>
      <c r="K8" s="82" t="s">
        <v>87</v>
      </c>
      <c r="L8" s="85" t="s">
        <v>94</v>
      </c>
      <c r="M8" s="90" t="s">
        <v>95</v>
      </c>
    </row>
    <row r="9" spans="1:13" x14ac:dyDescent="0.2">
      <c r="L9" s="88"/>
      <c r="M9" s="89"/>
    </row>
    <row r="10" spans="1:13" x14ac:dyDescent="0.2">
      <c r="L10" s="86"/>
      <c r="M10" s="1"/>
    </row>
    <row r="12" spans="1:13" ht="22.15" customHeight="1" x14ac:dyDescent="0.4">
      <c r="A12" s="299" t="s">
        <v>60</v>
      </c>
      <c r="B12" s="299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</row>
    <row r="13" spans="1:13" ht="30" x14ac:dyDescent="0.2">
      <c r="A13" s="81" t="s">
        <v>47</v>
      </c>
      <c r="B13" s="81" t="s">
        <v>48</v>
      </c>
      <c r="C13" s="81" t="s">
        <v>49</v>
      </c>
      <c r="D13" s="81" t="s">
        <v>61</v>
      </c>
      <c r="E13" s="81" t="s">
        <v>62</v>
      </c>
      <c r="F13" s="81" t="s">
        <v>63</v>
      </c>
      <c r="G13" s="81" t="s">
        <v>64</v>
      </c>
      <c r="H13" s="81" t="s">
        <v>65</v>
      </c>
      <c r="I13" s="81" t="s">
        <v>66</v>
      </c>
      <c r="J13" s="81" t="s">
        <v>67</v>
      </c>
      <c r="K13" s="81" t="s">
        <v>68</v>
      </c>
      <c r="L13" s="81" t="s">
        <v>59</v>
      </c>
      <c r="M13" s="1"/>
    </row>
    <row r="14" spans="1:13" x14ac:dyDescent="0.2">
      <c r="A14" s="87" t="s">
        <v>73</v>
      </c>
      <c r="B14" s="87" t="s">
        <v>88</v>
      </c>
      <c r="C14" s="87" t="s">
        <v>78</v>
      </c>
      <c r="D14" s="87" t="s">
        <v>78</v>
      </c>
      <c r="E14" s="87" t="s">
        <v>72</v>
      </c>
      <c r="F14" s="87" t="s">
        <v>89</v>
      </c>
      <c r="G14" s="87" t="s">
        <v>90</v>
      </c>
      <c r="H14" s="87" t="s">
        <v>91</v>
      </c>
      <c r="I14" s="87" t="s">
        <v>92</v>
      </c>
      <c r="J14" s="87" t="s">
        <v>92</v>
      </c>
      <c r="K14" s="87" t="s">
        <v>93</v>
      </c>
      <c r="L14" s="90" t="s">
        <v>95</v>
      </c>
      <c r="M14" s="1"/>
    </row>
    <row r="19" spans="3:5" x14ac:dyDescent="0.2">
      <c r="E19" s="83" t="s">
        <v>69</v>
      </c>
    </row>
    <row r="21" spans="3:5" x14ac:dyDescent="0.2">
      <c r="C21" s="2">
        <f>6*55</f>
        <v>330</v>
      </c>
    </row>
    <row r="39" spans="12:12" x14ac:dyDescent="0.2">
      <c r="L39" s="83"/>
    </row>
  </sheetData>
  <mergeCells count="2">
    <mergeCell ref="A5:M5"/>
    <mergeCell ref="A12:M12"/>
  </mergeCells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R1 R2 </vt:lpstr>
      <vt:lpstr>FICHA!Área_de_impresión</vt:lpstr>
    </vt:vector>
  </TitlesOfParts>
  <Company>Win98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Autorizado</dc:creator>
  <cp:lastModifiedBy>Nancy_PC2</cp:lastModifiedBy>
  <cp:lastPrinted>2018-09-18T17:23:29Z</cp:lastPrinted>
  <dcterms:created xsi:type="dcterms:W3CDTF">2000-07-06T22:17:16Z</dcterms:created>
  <dcterms:modified xsi:type="dcterms:W3CDTF">2020-06-02T21:11:59Z</dcterms:modified>
</cp:coreProperties>
</file>